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dis\Desktop\Downloads\"/>
    </mc:Choice>
  </mc:AlternateContent>
  <bookViews>
    <workbookView xWindow="0" yWindow="0" windowWidth="20490" windowHeight="7650"/>
  </bookViews>
  <sheets>
    <sheet name="Kl. audz. rez." sheetId="1" r:id="rId1"/>
    <sheet name="Vislielākās problēmas klases au" sheetId="5" r:id="rId2"/>
    <sheet name="Piezīmes par griešanos pie admi" sheetId="4" r:id="rId3"/>
    <sheet name="Piezīmes par vecāku atbalstu" sheetId="3" r:id="rId4"/>
    <sheet name="Kl. audz. atlas.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3" i="1" l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S53" i="1"/>
  <c r="P53" i="1"/>
  <c r="Q53" i="1"/>
  <c r="O53" i="1"/>
  <c r="C52" i="1" l="1"/>
  <c r="D52" i="1"/>
  <c r="B52" i="1"/>
  <c r="L52" i="1"/>
  <c r="M52" i="1"/>
  <c r="AD52" i="1"/>
  <c r="AE52" i="1"/>
  <c r="AF52" i="1"/>
  <c r="AG52" i="1"/>
  <c r="U52" i="1"/>
  <c r="V52" i="1"/>
  <c r="W52" i="1"/>
  <c r="X52" i="1"/>
  <c r="Y52" i="1"/>
  <c r="Z52" i="1"/>
  <c r="AA52" i="1"/>
  <c r="AB52" i="1"/>
  <c r="AC52" i="1"/>
  <c r="P52" i="1"/>
  <c r="Q52" i="1"/>
  <c r="O52" i="1"/>
  <c r="K52" i="1"/>
  <c r="G52" i="1"/>
  <c r="L53" i="1"/>
  <c r="M53" i="1"/>
  <c r="K53" i="1"/>
  <c r="G53" i="1"/>
  <c r="F53" i="1"/>
  <c r="C53" i="1"/>
  <c r="D53" i="1"/>
  <c r="B53" i="1"/>
  <c r="T52" i="1"/>
  <c r="S52" i="1"/>
  <c r="J52" i="1"/>
  <c r="I52" i="1"/>
  <c r="H52" i="1"/>
  <c r="F52" i="1"/>
  <c r="E52" i="1"/>
</calcChain>
</file>

<file path=xl/sharedStrings.xml><?xml version="1.0" encoding="utf-8"?>
<sst xmlns="http://schemas.openxmlformats.org/spreadsheetml/2006/main" count="543" uniqueCount="313">
  <si>
    <t>resp.1</t>
  </si>
  <si>
    <t>resp.3</t>
  </si>
  <si>
    <t>resp.4</t>
  </si>
  <si>
    <t>resp.5</t>
  </si>
  <si>
    <t>resp.6</t>
  </si>
  <si>
    <t>resp.7</t>
  </si>
  <si>
    <t>resp.8</t>
  </si>
  <si>
    <t>resp.9</t>
  </si>
  <si>
    <t>resp.10</t>
  </si>
  <si>
    <t>resp.11</t>
  </si>
  <si>
    <t>resp.12</t>
  </si>
  <si>
    <t>resp.13</t>
  </si>
  <si>
    <t>resp.14</t>
  </si>
  <si>
    <t>a)sākumskolā</t>
  </si>
  <si>
    <t>b)pamatskolā</t>
  </si>
  <si>
    <t>c)vidusskolā</t>
  </si>
  <si>
    <t>a)jā</t>
  </si>
  <si>
    <t>b)nē</t>
  </si>
  <si>
    <t xml:space="preserve">a)bieži </t>
  </si>
  <si>
    <t xml:space="preserve">b)reti </t>
  </si>
  <si>
    <t>c)nekad</t>
  </si>
  <si>
    <t>Piezīmes</t>
  </si>
  <si>
    <t>a)vecāki</t>
  </si>
  <si>
    <t>b)administrācija</t>
  </si>
  <si>
    <t>c)pašvaldība</t>
  </si>
  <si>
    <t>d)skolas klašu audz MK</t>
  </si>
  <si>
    <t>e)sponsori</t>
  </si>
  <si>
    <t>f)psihologs</t>
  </si>
  <si>
    <t>a)skolas administrācija</t>
  </si>
  <si>
    <t>c)skolēni</t>
  </si>
  <si>
    <t>a)</t>
  </si>
  <si>
    <t>b)</t>
  </si>
  <si>
    <t>c)</t>
  </si>
  <si>
    <r>
      <rPr>
        <sz val="11"/>
        <color rgb="FFFF0000"/>
        <rFont val="Calibri"/>
        <family val="2"/>
        <charset val="186"/>
        <scheme val="minor"/>
      </rPr>
      <t>2.</t>
    </r>
    <r>
      <rPr>
        <sz val="11"/>
        <color theme="1"/>
        <rFont val="Calibri"/>
        <family val="2"/>
        <charset val="186"/>
        <scheme val="minor"/>
      </rPr>
      <t>Skolēnu skaits klasē</t>
    </r>
  </si>
  <si>
    <t>"Gudrs vēl gudrāks" klases konk</t>
  </si>
  <si>
    <t>Normatīvo aktu precizēšana</t>
  </si>
  <si>
    <t>b)skolotāja sirdsapziņa</t>
  </si>
  <si>
    <t>Vecāku vienaldzība</t>
  </si>
  <si>
    <t>nepietiekama atbalsta personāla'palīdzība</t>
  </si>
  <si>
    <t>Vecāku atbildības palielināšana. mSociālo dienestu atbalsts.</t>
  </si>
  <si>
    <t>viena skolēna neaataisnoti kavējumi</t>
  </si>
  <si>
    <t>vecāku vienaldzība</t>
  </si>
  <si>
    <t>soc. Ped. Atbalsts</t>
  </si>
  <si>
    <t>Vairāk sadarbotie sar kolēģiem, vecākiem. Plānot  un realizēt skolas pasākumus, darbam piesaistot vecākus</t>
  </si>
  <si>
    <t>Org. Jautājumos. Konfliktsituāciju ar citu kl. skolēniem risināšana.</t>
  </si>
  <si>
    <t xml:space="preserve">laika trūkums ikdienā kontaktam ar skolēniem. </t>
  </si>
  <si>
    <t>Mazais kontakstundu skaits</t>
  </si>
  <si>
    <t>psihologa atbalsts</t>
  </si>
  <si>
    <t>d)vecāki</t>
  </si>
  <si>
    <t>viedokļu atšķirības par audzināšanas ajutājumiem ar vecākiem</t>
  </si>
  <si>
    <t>lauku skolās klašu audzinātājiem jābūt 2-3 apmaksātām audz. Stundām nedēļa</t>
  </si>
  <si>
    <t>nepietiek psihologa atbalsta</t>
  </si>
  <si>
    <t>nepietiek soc. Pedagoga atbalsta</t>
  </si>
  <si>
    <t>vajag labāku sadarbību ar atbalsta personālu</t>
  </si>
  <si>
    <t>Atbalsta personāla nepietiekamība</t>
  </si>
  <si>
    <t>Dažu vecāku nepiedalīšanās vecāku sapulcē.</t>
  </si>
  <si>
    <t>Nepieciešamas psihologa nodarbības klasei.</t>
  </si>
  <si>
    <t>Turpināt drabu un konsultēties ar psihologu.</t>
  </si>
  <si>
    <t>disciplīnas problēmas starpbrīžos un pēc stundām</t>
  </si>
  <si>
    <t>vecāku nevēlēšanās atzīt savu bērnu pārkāpumus, vēlme meklēt vainīgos citos</t>
  </si>
  <si>
    <t>Psihologa palīdzība, skolēniem stundas ar psihologu.</t>
  </si>
  <si>
    <t>vajadzības gadījumā.</t>
  </si>
  <si>
    <t>uzvedības problēmas</t>
  </si>
  <si>
    <t>attieksme pret mācībām</t>
  </si>
  <si>
    <t>pēc vajadzības</t>
  </si>
  <si>
    <t>daudz mācību stundu skolotājam</t>
  </si>
  <si>
    <t>klases audzinātājam jābūt mazāk mācību stundas</t>
  </si>
  <si>
    <t>vecāki neatsaka palīdzību</t>
  </si>
  <si>
    <t>darbs ar dažāda attīstības līmeņa bērniem un ar dažādu vēlēšanos mācīties</t>
  </si>
  <si>
    <t>disciplīnas problēmas</t>
  </si>
  <si>
    <t>ekskursijas</t>
  </si>
  <si>
    <t>skolēnu motivācija</t>
  </si>
  <si>
    <t>skolēnu vēlēšanās iesistīties pasākumos</t>
  </si>
  <si>
    <t>skolēnu savstarpējās attiecības</t>
  </si>
  <si>
    <t>pieredzes apmaiņas pasākumi</t>
  </si>
  <si>
    <t>dzimšanas dienas, ekskursijas</t>
  </si>
  <si>
    <t>pēc ekskursijā organizē transportu skolēnu aizvešanai mājās</t>
  </si>
  <si>
    <t>klases audzinātāju profesionālās kompetences pilnveides kursi</t>
  </si>
  <si>
    <t>resp.15</t>
  </si>
  <si>
    <t>resp.16</t>
  </si>
  <si>
    <t>resp.17</t>
  </si>
  <si>
    <t>resp.18</t>
  </si>
  <si>
    <t>resp.19</t>
  </si>
  <si>
    <t>resp.20</t>
  </si>
  <si>
    <t>resp.21</t>
  </si>
  <si>
    <t>resp.22</t>
  </si>
  <si>
    <t>resp.23</t>
  </si>
  <si>
    <t>resp.24</t>
  </si>
  <si>
    <t>resp.25</t>
  </si>
  <si>
    <t>resp.26</t>
  </si>
  <si>
    <t>resp.27</t>
  </si>
  <si>
    <t>resp.28</t>
  </si>
  <si>
    <t>resp.29</t>
  </si>
  <si>
    <t>resp.30</t>
  </si>
  <si>
    <t>resp.31</t>
  </si>
  <si>
    <t>resp.32</t>
  </si>
  <si>
    <t>resp.33</t>
  </si>
  <si>
    <t>resp.34</t>
  </si>
  <si>
    <t>Pēdējam zvanam un izlaidumam, ekskursijai uz Robežsardzi.</t>
  </si>
  <si>
    <t>Klases vakara organiz., karjeras pasākumu organiz.</t>
  </si>
  <si>
    <t>Pasākumu organizēšana.</t>
  </si>
  <si>
    <t>Dz. dienu balle, karjeras pasākumu organizēšana, klases telpas rotāšanaZiemassvētkiem.</t>
  </si>
  <si>
    <t>Pēc vajadzības</t>
  </si>
  <si>
    <t>Pie direktora, ja vajadzīgs transports vai mater. Atbalsts, pie vietn. audz. Darbā, ja problēmsituācija ar kādu audzēkni un vienmēr pēc konsultācijas, ja klase iesaistās skolas pasākumu organizēšanā.</t>
  </si>
  <si>
    <t>Sākas audzēkņu pusaudžu vecums un radās jaunas problēmas, piemēram, zēni un meitenes dažraeiz kofliktē.</t>
  </si>
  <si>
    <t>Būtu nepieciešama psihologa palīdzība darbā ar klasi un individuāli ar dažiem audzēkņiem vismaz 2 reizes gadā.</t>
  </si>
  <si>
    <t>Vecāki labprāt atbalsta skolēnu iniciatīvas klases pasākumiem.</t>
  </si>
  <si>
    <t>saskaņot pasākuma norises datumu, gaitu.</t>
  </si>
  <si>
    <t>Skolēnu pasivitāte.</t>
  </si>
  <si>
    <t>Materiāli tehniskā bāze.</t>
  </si>
  <si>
    <t>Laiks ļoti ātri skrien.</t>
  </si>
  <si>
    <t>Padziļināt sadarbību starp dažādu klašu audzinātājiem (pieredzes apmaiņa).</t>
  </si>
  <si>
    <t>Ja ir neskaidri jautājumi vai vajadzīgs autobuss ekskursijai.</t>
  </si>
  <si>
    <t>Pēc stundām ir iespēja strādāt tikai ar vietējiem skolēniem.</t>
  </si>
  <si>
    <t>Daudz ārpusstundu pasākumu.</t>
  </si>
  <si>
    <t>Maz iespēju apmaklēt teātri, muzejus.</t>
  </si>
  <si>
    <t>Atbalsta pēc nepieciešamības.</t>
  </si>
  <si>
    <t>Trūkst laika sagatavoties ar klasi pasākumiem (atkarīgi no autobusa).</t>
  </si>
  <si>
    <t>Skolēnu vienaldzība.</t>
  </si>
  <si>
    <t>Vairāk laika veltīt darbam ar skolēniem. Iesaistīt skolēnus dažadās aktivitātēs. Dibināt ciešākus kontaktus ar vecākiem.</t>
  </si>
  <si>
    <t>Neskaitāmie skolas, novada pasākumi, kuriem jāizmanto klases stundas, lai varētu sagatavoties.</t>
  </si>
  <si>
    <t>Ja palīdz - vienmēr palīdz.</t>
  </si>
  <si>
    <t>Bērnu problēmu atrisināšanā, stundu aizvietošanā, braucot uz semināriem, kursiem.</t>
  </si>
  <si>
    <t>Emociju neizpratne, to atrisināšana.</t>
  </si>
  <si>
    <t>Augstā un zemā pašpaziņa.</t>
  </si>
  <si>
    <t>Bērnu saliedētība.</t>
  </si>
  <si>
    <t>Jāstrādā, jāatrod risinājumi.</t>
  </si>
  <si>
    <t>Vecāki sarunā transportu, piedāvā ekskursiju un pārgājienu maršrutus.</t>
  </si>
  <si>
    <t>Pēc vajadzības.</t>
  </si>
  <si>
    <t>Laika trūkums.</t>
  </si>
  <si>
    <t>Pasākumu daudzums.</t>
  </si>
  <si>
    <t>Bērnu pasivitāte.</t>
  </si>
  <si>
    <t>Turpināt attīstīt skolēnoes prasmiuzstāties, uzņemties atbildību, organiuzēt un vadīt. Dalīties ar idejām klases stundām.</t>
  </si>
  <si>
    <t>Sponsoru palīdzība.</t>
  </si>
  <si>
    <t>ne visas klases stundas notika sakarā ar skolas un novada pasākumiem un klases audzinātāja darbu projektā.</t>
  </si>
  <si>
    <t>Ziemassvētkos, Adventes vainagu gatavošana, ziedu paklāja veidošana.</t>
  </si>
  <si>
    <t>Uzvedības problēmas.</t>
  </si>
  <si>
    <t>Aktīvi, bet arī ļoti aizņemti vecāki.</t>
  </si>
  <si>
    <t>Iespēju robežas tiek veikts viss.</t>
  </si>
  <si>
    <t>Pēc nepieciešamības. Vecāki ir atsaucīgi, dažreiz nāk'ar savu iniciatīvu.</t>
  </si>
  <si>
    <t>Skolas administrācija nekad nav atteikusies palīdžet klases problēmu risināšanā.</t>
  </si>
  <si>
    <t>Maz klases audzināšanas kontaktstundu.</t>
  </si>
  <si>
    <t>Klases audzinātāja darba slodze.</t>
  </si>
  <si>
    <t>Skolēnu lielā aizņemtība.</t>
  </si>
  <si>
    <t>Sabalansēt novadā un skolās pasākumu daudzumu.</t>
  </si>
  <si>
    <t>resp.35</t>
  </si>
  <si>
    <t>resp.36</t>
  </si>
  <si>
    <t>resp.37</t>
  </si>
  <si>
    <t>resp.38</t>
  </si>
  <si>
    <t>resp.39</t>
  </si>
  <si>
    <t>resp.40</t>
  </si>
  <si>
    <t>resp.41</t>
  </si>
  <si>
    <t>resp.42</t>
  </si>
  <si>
    <t>resp.43</t>
  </si>
  <si>
    <t>resp.44</t>
  </si>
  <si>
    <t>Uzvedības problēmas klasē.</t>
  </si>
  <si>
    <t>Dažreiz neizdodas motivēt, parliecināt skolēnus gatavoties pasākumiem un konkursiem.</t>
  </si>
  <si>
    <t>Kontakta trūkums ar klases vecākiem.</t>
  </si>
  <si>
    <t>Skolēnu pašpārvalde varētu vairāk atbalstīt, palīdzēt klašu audzinātājiem, runājot, stāstot, skaidrojot,  pieprasot no klases skolēniem( par skolā notiekošajiem pasākumiem).</t>
  </si>
  <si>
    <t>Vienmēr atļauj saviem bērniem piedalīties klases pasākumos, atbalsta finansiāli un ar padomu.</t>
  </si>
  <si>
    <t>ja ir uzvedības traucējumi, kurus nevarēja novērst citādi.</t>
  </si>
  <si>
    <t>Panākt, lai katrs audzināmais veic sev uzticēto pienākumu.</t>
  </si>
  <si>
    <t>Atrast laiku, kad visi varam pabūt kopā ārpus stundām.</t>
  </si>
  <si>
    <t>Kā nepārkāpt datu aizsardzības likumu.</t>
  </si>
  <si>
    <t>Klases vecāki vienmēr atbalsta (Ziemassvētku pasākums, ekskursijas, pārgājieni, klases vakari)</t>
  </si>
  <si>
    <t>d)atklātajās stundās</t>
  </si>
  <si>
    <t>Skolēnu savstarpējo attiecību kultūras trūkums.</t>
  </si>
  <si>
    <t>Tiesību vienotība ar pienākumiem.</t>
  </si>
  <si>
    <t>Atšķirīga vērtīborientācija ģimenē, skolā</t>
  </si>
  <si>
    <t>Piesaistīt lektorus un piedāvāt vecākiem dažāda satura un veida izglītojošās lekcijas</t>
  </si>
  <si>
    <t>Tiek sarunāts Ziemassvētku vecītis, uz klasi atnesta svētku egle, savākta nauda klases ekskursijai, nopirkts kopējamais papīrs klasei.</t>
  </si>
  <si>
    <t>Pēc vajadzības. Ja klasē ir lielas uzvedības problēmas.</t>
  </si>
  <si>
    <t>Reizēm pārāk daudz dažādu pasākumu, konkursu, kuros jāpiedalās.</t>
  </si>
  <si>
    <t>. Kontakta trūkums ar klases vecākiem</t>
  </si>
  <si>
    <t>Dažreiz neizdodas motivēt, pārliecināt  skolēnus.</t>
  </si>
  <si>
    <t>Labāk mazāk pasākumu, toties kvalitatīvāk!</t>
  </si>
  <si>
    <t>Vecāku sapulce kopā ar bērniem, līdzbraucēji ekskursijās</t>
  </si>
  <si>
    <t>Tieku galā pati. Griežos tad, ja ir lielas uzvedības vai mācību problēmas</t>
  </si>
  <si>
    <t>Ko darīt ar skolēniem, kuriem nav interesanti ar klases biedriem. Viņi kontaktējas ar vecāko klašu skolēniem.</t>
  </si>
  <si>
    <t>Skolēni ar uzvedības problēmām.</t>
  </si>
  <si>
    <t>Problēmbērnu vecāki neiesaistās situācijas uzlabošanā – nekontaktējas ar soc. pedagogu vai psihologu.</t>
  </si>
  <si>
    <t>Klases audzinātājs bieži ir aukles lomā ne tikai skolā, bet arī uz ielas un pat mājās. Vecāki neuzņemas atbildību. Tāpēc jāmācās novilkt robežu.</t>
  </si>
  <si>
    <t>Pasākumu gatavošanā vecāki neiesaistās.</t>
  </si>
  <si>
    <t>Ikdienas un problēmu risināšana, biežums ir atkarīgs no konkrētas situācijas.</t>
  </si>
  <si>
    <t>Skolēnu attieksme, pasivitāte un atbildības trūkums</t>
  </si>
  <si>
    <t>Vecāku uzskats, ka audzināšana ir skolas ziņā</t>
  </si>
  <si>
    <t>Sabiedriskās aktivitātes motivācijas trūkums</t>
  </si>
  <si>
    <t>Sniegt palīdzību pasākumu organizēšanā (konsultants)</t>
  </si>
  <si>
    <t>Vecāki palīdz novadīt klases audzināmās stundas, piemēram pastāstot par savu profesiju.</t>
  </si>
  <si>
    <t>Ja kāds no audzēkņiem neattaisnoti neapmeklē stundas</t>
  </si>
  <si>
    <t>Vecāku vienaldzība pret bērniem.</t>
  </si>
  <si>
    <t>Bērni ir ļoti dažāda rakstura</t>
  </si>
  <si>
    <t>Dažiem bērniem ir vienalga par saviem klasesbiedriem.</t>
  </si>
  <si>
    <t>Klases vecāki labprāt iesaistās klases rotājumu veidošanā, ekskursiju organizēšanā.</t>
  </si>
  <si>
    <t>Skolas administrācija palīdz risināt dažādus jautājumus – stundu izmaiņas, pārrunas par pasākumiem, ekskursijām, palīdz jautājumos, ja skolēnam ir disciplīnas pārkāpumi, izsaka pateicību aktīviem vecākiem.</t>
  </si>
  <si>
    <t>g)sociālais pedagogs, logopēds, bibliotekāre</t>
  </si>
  <si>
    <t>Vecāku ieinteresētība mācību procesā – ne visi vecāki iegulda nepieciešamo enerģiju, palīdzot skolēnam mācībās, liela daļa krievvalodīgo vecāku saka – es neko nesaprotu, lai mācās pats. neseko informācijai e-klasē, dienasgrāmatā.</t>
  </si>
  <si>
    <t>Saliedēt klases skolēnus, ņemot vērā, ka klasē ir vairāki skolēni ar paaugstinātu emocionalitāti.</t>
  </si>
  <si>
    <t>Sagādāt visu nepieciešamo ludziņām klases pasākumiem.</t>
  </si>
  <si>
    <t>Būtu jauki, ja biežāk notiktu izbraukumi dabā, muzeju apmeklēšana. Ja vecāku kopsapulcēs biežāk uzstātos praktizējoši psihologi (Tas iepriekšējās sapulcēs bija ļoti vērtīgi gan vecākiem, gan skolotājiem).</t>
  </si>
  <si>
    <t>reizi mēnesi</t>
  </si>
  <si>
    <t>Reizi mēnesī.</t>
  </si>
  <si>
    <t>a)jā, bieži</t>
  </si>
  <si>
    <t>Uzstāšanās vecāku sapulcē, palīdz organizēt karjeras izgl. Pasākumus.</t>
  </si>
  <si>
    <t>Pēc nepiecieš. (katru dienu vai retāk)</t>
  </si>
  <si>
    <t>Ļoti daudz pasākumu, kuros obligāti jāpiedalās, skolēniem tas arī sagādā grūtības</t>
  </si>
  <si>
    <t>Dažādi pasākumi</t>
  </si>
  <si>
    <t>Bērnu vienaldzība.</t>
  </si>
  <si>
    <t>Dažādi vecāku uzskati.</t>
  </si>
  <si>
    <t>Jābūt radošam un iejūtīgam</t>
  </si>
  <si>
    <t>šogad vecāki palīdzēja ar transportu braucienam uzZZ čempionāta finālu.</t>
  </si>
  <si>
    <t>tikai noskaidrot kādus jautājumus</t>
  </si>
  <si>
    <t>Novadīt klases stundu pēc tēmas līdz galam.</t>
  </si>
  <si>
    <t>Meklēt jaunas metodes, ieinteresēt bērnus.</t>
  </si>
  <si>
    <t>Tā kā esam vidusskolēni, cenšamies visu darīt paši. Vecāki atbalsta finansiāli, produkti, transports.</t>
  </si>
  <si>
    <t>Ja ir problēmas klasē, vai vajadzīga palīdzība, atļauja, vai palielīties ar sasniegumiem</t>
  </si>
  <si>
    <t>Mīliet bērnus!</t>
  </si>
  <si>
    <t>atkarīgi no pasākuma (dod naudu, lai mēs varētu nopirkt  nepieciešamo pasākumam, piem. Žetonu vakaram, Pēdējam zvanam, Izlaidumam)</t>
  </si>
  <si>
    <t xml:space="preserve">Kad ir vajadzīga palīdzība, piem.,  pasākumu organizēšanā. </t>
  </si>
  <si>
    <t>daudziem vecākiem nav intereses par skolas dzīvi (neapmeklē Vecāku dienas, vecāku sapulces, atklātas stundas)</t>
  </si>
  <si>
    <t>Izmantot iepriekšējā gadā iegūto pieredzi un to pilnveidot.</t>
  </si>
  <si>
    <t>Vecāki ir palīdzējuši sagatavot tērpus lugām, dekorāciju veidošanā, sarunājuši pasākuma norises vietu.</t>
  </si>
  <si>
    <t>Kad ir problēmas, kuras nevaru atrisināt pati (piemēram, uzvedības)</t>
  </si>
  <si>
    <t>Ja klasē nav skolēnu ar izteiktām uzvedības problēmām, tad būt par klases audzinātāju ir prieks.</t>
  </si>
  <si>
    <t>Ir jauki, ja vecāki arī ir pozitīvi noskaņoti un atvērti sarunām un risinājumiem.</t>
  </si>
  <si>
    <t>Man kā klases audzinātājai reizēm pietrūkst laika kādiem papildus mēģinājumiem ar bērniem, jo noslogoti ir arī bērni.</t>
  </si>
  <si>
    <t>Manuprāt, sākumskolā ļoti veiksmīgi notiek klases audzinātāja sadarbība ar skolēniem, jo visa diena tiek pavadīta kopā.</t>
  </si>
  <si>
    <t>Nebija īpašas vajadzības. Transporta piedāvājumi ziedu piegādei un citām vajadzībām.</t>
  </si>
  <si>
    <t>Necenšos apgrūtināt. Ja netieku galā ar neattaisnoto stundu kavētājiem vai arī ar neapdomīgo skolēna rīcību.</t>
  </si>
  <si>
    <t>Skolēni nevēlas nekur piedalīties Kaut arī tajā pašā laikā viņiem ir vēlēšanās paskatīties uz citu klašu skolēnu sagatavotajiem priekšnesumiem un pasākumiem.</t>
  </si>
  <si>
    <t>Skolēnu neizdarība.</t>
  </si>
  <si>
    <t>Skolēni nenovērtē klases audzinātāja darbu un viņa centienus skolēna izaugsmes veicināšanai</t>
  </si>
  <si>
    <t>Gatavojoties pasākumam kopā ar vecākiem.</t>
  </si>
  <si>
    <t>Vecāki dot naudu skolēniem uz klases un skolas pasākumiem.</t>
  </si>
  <si>
    <t>Plānojot darbu, apspriežam, kādos gadījumos skolas administrācija var palīdzēt. Piemēram, sniegt palīdzību izlaidumu un skolas pasākumu organizēšanā.</t>
  </si>
  <si>
    <t>c)reti</t>
  </si>
  <si>
    <t>Skolēniem nav iespējams palikt pēc stundām, lai gatavoties skolas vai novada pasākumiem, jo daudzi skolēni ne dzīvo pilsētā un viņi steidzas uz autobusu.</t>
  </si>
  <si>
    <t>Daudz laika aizņemt klases stundu materiālu  vai informācijas meklēšana un atlase, uzdevumu veidošana.</t>
  </si>
  <si>
    <t>Vecāki pasīvi iesaistās pasākumu organizēšanā.</t>
  </si>
  <si>
    <t>Klases stundu tematisko materiālu pieejamība. Vecāku interese un  reālā palīdzība skolas un klases pasākumu organizēšanā.</t>
  </si>
  <si>
    <t>resp.2</t>
  </si>
  <si>
    <t>Klašu audzinātāju noslogotības aptauja Dagdas novada skolās 2017./2018.m.g.</t>
  </si>
  <si>
    <r>
      <rPr>
        <sz val="10"/>
        <color rgb="FFFF0000"/>
        <rFont val="Calibri"/>
        <family val="2"/>
        <charset val="186"/>
        <scheme val="minor"/>
      </rPr>
      <t>1.</t>
    </r>
    <r>
      <rPr>
        <sz val="10"/>
        <color theme="1"/>
        <rFont val="Calibri"/>
        <family val="2"/>
        <charset val="186"/>
        <scheme val="minor"/>
      </rPr>
      <t>Jūsu audzināmā klase</t>
    </r>
  </si>
  <si>
    <r>
      <rPr>
        <sz val="10"/>
        <color rgb="FFFF0000"/>
        <rFont val="Calibri"/>
        <family val="2"/>
        <charset val="186"/>
        <scheme val="minor"/>
      </rPr>
      <t>3.</t>
    </r>
    <r>
      <rPr>
        <sz val="10"/>
        <color theme="1"/>
        <rFont val="Calibri"/>
        <family val="2"/>
        <charset val="186"/>
        <scheme val="minor"/>
      </rPr>
      <t>Vai jūs vadāt mācību stundas savā audzināmajā klasē?</t>
    </r>
  </si>
  <si>
    <r>
      <rPr>
        <b/>
        <sz val="10"/>
        <color rgb="FFFF0000"/>
        <rFont val="Calibri"/>
        <family val="2"/>
        <charset val="186"/>
        <scheme val="minor"/>
      </rPr>
      <t>7.</t>
    </r>
    <r>
      <rPr>
        <sz val="10"/>
        <color theme="1"/>
        <rFont val="Calibri"/>
        <family val="2"/>
        <charset val="186"/>
        <scheme val="minor"/>
      </rPr>
      <t>Cik bieži saņemat vecāku atbalstu klases pasākumu gatavošanai?</t>
    </r>
  </si>
  <si>
    <r>
      <rPr>
        <sz val="10"/>
        <color rgb="FFFF0000"/>
        <rFont val="Calibri"/>
        <family val="2"/>
        <charset val="186"/>
        <scheme val="minor"/>
      </rPr>
      <t>8.</t>
    </r>
    <r>
      <rPr>
        <sz val="10"/>
        <color theme="1"/>
        <rFont val="Calibri"/>
        <family val="2"/>
        <charset val="186"/>
        <scheme val="minor"/>
      </rPr>
      <t>Cik bieži un kāpēc jūs griežaties pēc palīdzības pie skolas administrācijas?</t>
    </r>
  </si>
  <si>
    <r>
      <rPr>
        <sz val="10"/>
        <color rgb="FFFF0000"/>
        <rFont val="Calibri"/>
        <family val="2"/>
        <charset val="186"/>
        <scheme val="minor"/>
      </rPr>
      <t>9.</t>
    </r>
    <r>
      <rPr>
        <sz val="10"/>
        <color theme="1"/>
        <rFont val="Calibri"/>
        <family val="2"/>
        <charset val="186"/>
        <scheme val="minor"/>
      </rPr>
      <t>Kas atbalsta jūs darbā ar klasi?</t>
    </r>
  </si>
  <si>
    <r>
      <rPr>
        <sz val="10"/>
        <color rgb="FFFF0000"/>
        <rFont val="Calibri"/>
        <family val="2"/>
        <charset val="186"/>
        <scheme val="minor"/>
      </rPr>
      <t>10.</t>
    </r>
    <r>
      <rPr>
        <sz val="10"/>
        <color theme="1"/>
        <rFont val="Calibri"/>
        <family val="2"/>
        <charset val="186"/>
        <scheme val="minor"/>
      </rPr>
      <t>Vai jūs vērojat savas audzināmā klases stundas citos mācību priekšmetos?</t>
    </r>
  </si>
  <si>
    <r>
      <rPr>
        <sz val="10"/>
        <color rgb="FFFF0000"/>
        <rFont val="Calibri"/>
        <family val="2"/>
        <charset val="186"/>
        <scheme val="minor"/>
      </rPr>
      <t>11</t>
    </r>
    <r>
      <rPr>
        <sz val="10"/>
        <color theme="1"/>
        <rFont val="Calibri"/>
        <family val="2"/>
        <charset val="186"/>
        <scheme val="minor"/>
      </rPr>
      <t>.Kas novērtē jūsu kā klases audzinātāja darbu?</t>
    </r>
  </si>
  <si>
    <r>
      <rPr>
        <sz val="10"/>
        <color rgb="FFFF0000"/>
        <rFont val="Calibri"/>
        <family val="2"/>
        <charset val="186"/>
        <scheme val="minor"/>
      </rPr>
      <t>12</t>
    </r>
    <r>
      <rPr>
        <sz val="10"/>
        <color theme="1"/>
        <rFont val="Calibri"/>
        <family val="2"/>
        <charset val="186"/>
        <scheme val="minor"/>
      </rPr>
      <t>.nosauciet vislielākās problēmas klases audzinātāja darbā!</t>
    </r>
  </si>
  <si>
    <r>
      <rPr>
        <sz val="10"/>
        <color rgb="FFFF0000"/>
        <rFont val="Calibri"/>
        <family val="2"/>
        <charset val="186"/>
        <scheme val="minor"/>
      </rPr>
      <t>13</t>
    </r>
    <r>
      <rPr>
        <sz val="10"/>
        <color theme="1"/>
        <rFont val="Calibri"/>
        <family val="2"/>
        <charset val="186"/>
        <scheme val="minor"/>
      </rPr>
      <t>.Jūsu ieteikumi, priekšlikumi klases audzinātāja darbības uzlabošanai</t>
    </r>
  </si>
  <si>
    <r>
      <rPr>
        <sz val="10"/>
        <color rgb="FFFF0000"/>
        <rFont val="Calibri"/>
        <family val="2"/>
        <charset val="186"/>
        <scheme val="minor"/>
      </rPr>
      <t>4.</t>
    </r>
    <r>
      <rPr>
        <sz val="10"/>
        <color theme="1"/>
        <rFont val="Calibri"/>
        <family val="2"/>
        <charset val="186"/>
        <scheme val="minor"/>
      </rPr>
      <t>Cik gadu jūs trādājat par klases audzinātāju?</t>
    </r>
  </si>
  <si>
    <r>
      <rPr>
        <sz val="10"/>
        <color rgb="FFFF0000"/>
        <rFont val="Calibri"/>
        <family val="2"/>
        <charset val="186"/>
        <scheme val="minor"/>
      </rPr>
      <t>5.</t>
    </r>
    <r>
      <rPr>
        <sz val="10"/>
        <color theme="1"/>
        <rFont val="Calibri"/>
        <family val="2"/>
        <charset val="186"/>
        <scheme val="minor"/>
      </rPr>
      <t>Cik daudz laika katru dienu kontaktējaties ar savu audzināmo klasi (st.)?</t>
    </r>
  </si>
  <si>
    <r>
      <rPr>
        <sz val="10"/>
        <color rgb="FFFF0000"/>
        <rFont val="Calibri"/>
        <family val="2"/>
        <charset val="186"/>
        <scheme val="minor"/>
      </rPr>
      <t>6.</t>
    </r>
    <r>
      <rPr>
        <sz val="10"/>
        <color theme="1"/>
        <rFont val="Calibri"/>
        <family val="2"/>
        <charset val="186"/>
        <scheme val="minor"/>
      </rPr>
      <t>Cik daudz laika jūs veltāt, gatavojoties audzināšanas stundām un pasākumiem (st.)?</t>
    </r>
  </si>
  <si>
    <t>Veicot lielāku saikni ar bērnu vecākiem.</t>
  </si>
  <si>
    <t>Vadu stundas savā audz. klasē</t>
  </si>
  <si>
    <t>Kopējais skolēnu skaits visās klasēs</t>
  </si>
  <si>
    <t>Vidusskolas klašu skaits</t>
  </si>
  <si>
    <t>Pamatskolas klašu skaits</t>
  </si>
  <si>
    <t>Sākumskolas klašu skaits</t>
  </si>
  <si>
    <t>Respondenta Nr.</t>
  </si>
  <si>
    <t>Vidējais kontakta laiks (stundas)</t>
  </si>
  <si>
    <t>Vidējais gadu skaits,cik strādā kā klases audz.</t>
  </si>
  <si>
    <t>Nevadu stundas savā audz. klasē</t>
  </si>
  <si>
    <t>Vidēji cik daudz laika jūs veltāt, gatavojoties audzināšanas stundām un pasākumiem (st.)?</t>
  </si>
  <si>
    <t>Bieži saņemat vecāku atbalstu klases pasākumu gatavošanai</t>
  </si>
  <si>
    <t>Reti saņemat vecāku atbalstu klases pasākumu gatavošanai</t>
  </si>
  <si>
    <t>Nekad nesaņemat vecāku atbalstu klases pasākumu gatavošanai</t>
  </si>
  <si>
    <t>Piezīmes par vecāku atbalstu pasākumu gatavošanai</t>
  </si>
  <si>
    <t>Bieži griežaties pie skolas administrācijas pēc palīdzības</t>
  </si>
  <si>
    <t>Reti griežaties pie skolas administrācijas pēc palīdzības</t>
  </si>
  <si>
    <t>Nekad negriežaties pie skolas administrācijas pēc palīdzības</t>
  </si>
  <si>
    <t>Piezīmes par griešanos pie skolas administrācijas pēc palīdzības</t>
  </si>
  <si>
    <t>Vecāki atbalsta darbā ar klasi</t>
  </si>
  <si>
    <t>Adminidtrācija atbalsta darbā ar klasi</t>
  </si>
  <si>
    <t>Pašvaldība atbalsta darbā ar klasi</t>
  </si>
  <si>
    <t>Skolas klašu audz. MK atbalsta darbā ar klasi</t>
  </si>
  <si>
    <t>Sponsori atbalsta darbā ar klasi</t>
  </si>
  <si>
    <t>Psihologs atbalsta darbā ar klasi</t>
  </si>
  <si>
    <t>Sociālais pedagogs, logopēds, bibliotekāre atbalsta darbā ar klasi</t>
  </si>
  <si>
    <t>Bieži vēroju savas klases stundas citos mācību priekšmetos</t>
  </si>
  <si>
    <t>Nevēroju savas klases stundas citos mācību priekšmetos</t>
  </si>
  <si>
    <t>Reti vēroju savas klases stundas citos mācību priekšmetos</t>
  </si>
  <si>
    <t>Vēroju savas klases atklātās stundas citos mācību priekšmetos</t>
  </si>
  <si>
    <t>Skolas administrācija novērtē manu klases audzinātāja darbu</t>
  </si>
  <si>
    <t>Skolotāja sirdsapziņa novērtē manu klases audzinātāja darbu</t>
  </si>
  <si>
    <t>Skolēni novērtē manu klases audzinātāja darbu</t>
  </si>
  <si>
    <t>Vecāki novērtē manu klases audzinātāja darbu</t>
  </si>
  <si>
    <t>a)vislielākās problēmas klases audzinātāja darbā</t>
  </si>
  <si>
    <t>b)vislielākās problēmas klases audzinātāja darbā</t>
  </si>
  <si>
    <t>c)vislielākās problēmas klases audzinātāja darbā</t>
  </si>
  <si>
    <t>Jūsu ieteikumi, priekšlikumi klases audzinātāja darbības uzlabošanai</t>
  </si>
  <si>
    <t>resp.45</t>
  </si>
  <si>
    <t>resp.46</t>
  </si>
  <si>
    <t>resp.47</t>
  </si>
  <si>
    <t>resp.48</t>
  </si>
  <si>
    <t>Apvienotās klases</t>
  </si>
  <si>
    <t>Vecums</t>
  </si>
  <si>
    <t>Nepilna ģimene</t>
  </si>
  <si>
    <t>Uz priekšu un tik uz priekšu!</t>
  </si>
  <si>
    <t>Mazais skolēnu skaits</t>
  </si>
  <si>
    <t>Problēmbērni</t>
  </si>
  <si>
    <t>Procentos no 48 resp.</t>
  </si>
  <si>
    <t>Skaits no 48 resp.</t>
  </si>
  <si>
    <t>Sākas audzēkņu pusaudžu vecums un radās jaunas problēmas, piemēram, zēni un meitenes dažreiz kofliktē.</t>
  </si>
  <si>
    <t>nepietiekama atbalsta personāla palīdzība</t>
  </si>
  <si>
    <t>viena skolēna neattaisnoti kavējumi</t>
  </si>
  <si>
    <t>Maz iespēju apmeklēt teātri, muzejus.</t>
  </si>
  <si>
    <t>Kontakta trūkums ar klases vecākiem</t>
  </si>
  <si>
    <t>nepietiek soc. pedagoga atbalsta</t>
  </si>
  <si>
    <t>soc. ped. atbalsts</t>
  </si>
  <si>
    <t>skolēnu vēlēšanās iesaistīties pasākumos</t>
  </si>
  <si>
    <t>Pie direktora, ja vajadzīgs transports vai mater. Atbalsts, pie vietn. audz. darbā, ja problēmsituācija ar kādu audzēkni un vienmēr pēc konsultācijas, ja klase iesaistās skolas pasākumu organizēšanā.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</si>
</sst>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14" xfId="0" applyBorder="1"/>
    <xf numFmtId="0" fontId="0" fillId="0" borderId="18" xfId="0" applyBorder="1"/>
    <xf numFmtId="0" fontId="0" fillId="2" borderId="3" xfId="0" applyFill="1" applyBorder="1"/>
    <xf numFmtId="0" fontId="0" fillId="2" borderId="1" xfId="0" applyFill="1" applyBorder="1"/>
    <xf numFmtId="0" fontId="0" fillId="2" borderId="31" xfId="0" applyFill="1" applyBorder="1"/>
    <xf numFmtId="0" fontId="0" fillId="2" borderId="6" xfId="0" applyFill="1" applyBorder="1"/>
    <xf numFmtId="0" fontId="0" fillId="2" borderId="7" xfId="0" applyFill="1" applyBorder="1"/>
    <xf numFmtId="0" fontId="3" fillId="0" borderId="24" xfId="0" applyFont="1" applyBorder="1" applyAlignment="1">
      <alignment horizontal="left" textRotation="90" wrapText="1"/>
    </xf>
    <xf numFmtId="0" fontId="3" fillId="0" borderId="18" xfId="0" applyFont="1" applyBorder="1" applyAlignment="1">
      <alignment horizontal="left"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31" xfId="0" applyFont="1" applyBorder="1" applyAlignment="1">
      <alignment horizontal="left" textRotation="90" wrapText="1"/>
    </xf>
    <xf numFmtId="0" fontId="0" fillId="2" borderId="36" xfId="0" applyFill="1" applyBorder="1"/>
    <xf numFmtId="0" fontId="0" fillId="0" borderId="11" xfId="0" applyBorder="1"/>
    <xf numFmtId="0" fontId="0" fillId="0" borderId="13" xfId="0" applyBorder="1"/>
    <xf numFmtId="0" fontId="3" fillId="0" borderId="7" xfId="0" applyFont="1" applyBorder="1" applyAlignment="1">
      <alignment horizontal="left" textRotation="90" wrapText="1"/>
    </xf>
    <xf numFmtId="0" fontId="3" fillId="0" borderId="2" xfId="0" applyFont="1" applyBorder="1" applyAlignment="1">
      <alignment horizontal="left" textRotation="90" wrapText="1"/>
    </xf>
    <xf numFmtId="0" fontId="0" fillId="2" borderId="12" xfId="0" applyFill="1" applyBorder="1"/>
    <xf numFmtId="0" fontId="0" fillId="2" borderId="14" xfId="0" applyFill="1" applyBorder="1"/>
    <xf numFmtId="0" fontId="0" fillId="2" borderId="18" xfId="0" applyFill="1" applyBorder="1"/>
    <xf numFmtId="0" fontId="3" fillId="0" borderId="27" xfId="0" applyFont="1" applyBorder="1" applyAlignment="1">
      <alignment horizontal="left" textRotation="90" wrapText="1"/>
    </xf>
    <xf numFmtId="0" fontId="0" fillId="0" borderId="27" xfId="0" applyBorder="1"/>
    <xf numFmtId="0" fontId="3" fillId="0" borderId="13" xfId="0" applyFont="1" applyBorder="1" applyAlignment="1">
      <alignment horizontal="left" textRotation="90" wrapText="1"/>
    </xf>
    <xf numFmtId="0" fontId="3" fillId="0" borderId="9" xfId="0" applyFont="1" applyBorder="1" applyAlignment="1">
      <alignment horizontal="left" textRotation="90" wrapText="1"/>
    </xf>
    <xf numFmtId="0" fontId="3" fillId="0" borderId="7" xfId="0" applyFont="1" applyBorder="1" applyAlignment="1">
      <alignment textRotation="90" wrapText="1"/>
    </xf>
    <xf numFmtId="0" fontId="3" fillId="0" borderId="6" xfId="0" applyFont="1" applyBorder="1" applyAlignment="1">
      <alignment horizontal="left" textRotation="90"/>
    </xf>
    <xf numFmtId="0" fontId="4" fillId="0" borderId="30" xfId="0" applyFont="1" applyBorder="1" applyAlignment="1">
      <alignment horizontal="left" textRotation="90" wrapText="1"/>
    </xf>
    <xf numFmtId="0" fontId="4" fillId="0" borderId="2" xfId="0" applyFont="1" applyBorder="1" applyAlignment="1">
      <alignment horizontal="right" wrapText="1"/>
    </xf>
    <xf numFmtId="0" fontId="4" fillId="0" borderId="6" xfId="0" applyFont="1" applyBorder="1" applyAlignment="1">
      <alignment horizontal="right" textRotation="90" wrapText="1"/>
    </xf>
    <xf numFmtId="0" fontId="4" fillId="0" borderId="1" xfId="0" applyFont="1" applyBorder="1" applyAlignment="1">
      <alignment horizontal="right" textRotation="90" wrapText="1"/>
    </xf>
    <xf numFmtId="0" fontId="4" fillId="0" borderId="7" xfId="0" applyFont="1" applyBorder="1" applyAlignment="1">
      <alignment horizontal="right" textRotation="90" wrapText="1"/>
    </xf>
    <xf numFmtId="0" fontId="4" fillId="0" borderId="19" xfId="0" applyFont="1" applyBorder="1" applyAlignment="1">
      <alignment horizontal="right" textRotation="90" wrapText="1"/>
    </xf>
    <xf numFmtId="0" fontId="4" fillId="0" borderId="20" xfId="0" applyFont="1" applyBorder="1" applyAlignment="1">
      <alignment horizontal="right" textRotation="90" wrapText="1"/>
    </xf>
    <xf numFmtId="0" fontId="4" fillId="0" borderId="21" xfId="0" applyFont="1" applyBorder="1" applyAlignment="1">
      <alignment horizontal="right" textRotation="90" wrapText="1"/>
    </xf>
    <xf numFmtId="0" fontId="4" fillId="0" borderId="22" xfId="0" applyFont="1" applyBorder="1" applyAlignment="1">
      <alignment horizontal="right" textRotation="90" wrapText="1"/>
    </xf>
    <xf numFmtId="0" fontId="4" fillId="0" borderId="23" xfId="0" applyFont="1" applyBorder="1" applyAlignment="1">
      <alignment horizontal="right" textRotation="90" wrapText="1"/>
    </xf>
    <xf numFmtId="0" fontId="4" fillId="0" borderId="25" xfId="0" applyFont="1" applyFill="1" applyBorder="1" applyAlignment="1">
      <alignment horizontal="right" textRotation="90" wrapText="1"/>
    </xf>
    <xf numFmtId="0" fontId="4" fillId="0" borderId="26" xfId="0" applyFont="1" applyFill="1" applyBorder="1" applyAlignment="1">
      <alignment horizontal="right" textRotation="90" wrapText="1"/>
    </xf>
    <xf numFmtId="0" fontId="4" fillId="0" borderId="6" xfId="0" applyFont="1" applyFill="1" applyBorder="1" applyAlignment="1">
      <alignment horizontal="right" textRotation="90" wrapText="1"/>
    </xf>
    <xf numFmtId="0" fontId="4" fillId="0" borderId="1" xfId="0" applyFont="1" applyFill="1" applyBorder="1" applyAlignment="1">
      <alignment horizontal="right" textRotation="90" wrapText="1"/>
    </xf>
    <xf numFmtId="0" fontId="4" fillId="0" borderId="2" xfId="0" applyFont="1" applyBorder="1" applyAlignment="1">
      <alignment horizontal="right" textRotation="90" wrapText="1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6" xfId="0" applyFont="1" applyFill="1" applyBorder="1" applyAlignment="1">
      <alignment horizontal="left" textRotation="90" wrapText="1"/>
    </xf>
    <xf numFmtId="0" fontId="4" fillId="0" borderId="1" xfId="0" applyFont="1" applyFill="1" applyBorder="1" applyAlignment="1">
      <alignment horizontal="left" textRotation="90" wrapText="1"/>
    </xf>
    <xf numFmtId="0" fontId="4" fillId="0" borderId="2" xfId="0" applyFont="1" applyFill="1" applyBorder="1" applyAlignment="1">
      <alignment horizontal="left" textRotation="90" wrapText="1"/>
    </xf>
    <xf numFmtId="0" fontId="4" fillId="0" borderId="31" xfId="0" applyFont="1" applyBorder="1" applyAlignment="1">
      <alignment horizontal="left" wrapText="1"/>
    </xf>
    <xf numFmtId="0" fontId="3" fillId="0" borderId="6" xfId="0" applyFont="1" applyBorder="1" applyAlignment="1">
      <alignment horizontal="left" textRotation="90" wrapText="1"/>
    </xf>
    <xf numFmtId="0" fontId="3" fillId="0" borderId="2" xfId="0" applyFont="1" applyBorder="1" applyAlignment="1">
      <alignment horizontal="left" textRotation="90"/>
    </xf>
    <xf numFmtId="0" fontId="3" fillId="0" borderId="11" xfId="0" applyFont="1" applyBorder="1" applyAlignment="1">
      <alignment horizontal="left" textRotation="90"/>
    </xf>
    <xf numFmtId="0" fontId="3" fillId="0" borderId="27" xfId="0" applyFont="1" applyBorder="1" applyAlignment="1">
      <alignment horizontal="left" textRotation="90"/>
    </xf>
    <xf numFmtId="0" fontId="3" fillId="0" borderId="7" xfId="0" applyFont="1" applyBorder="1" applyAlignment="1">
      <alignment horizontal="left" textRotation="90"/>
    </xf>
    <xf numFmtId="0" fontId="0" fillId="0" borderId="0" xfId="0" applyAlignment="1">
      <alignment horizontal="left"/>
    </xf>
    <xf numFmtId="0" fontId="4" fillId="0" borderId="26" xfId="0" applyFont="1" applyFill="1" applyBorder="1" applyAlignment="1">
      <alignment horizontal="left" textRotation="90" wrapText="1"/>
    </xf>
    <xf numFmtId="0" fontId="4" fillId="0" borderId="28" xfId="0" applyFont="1" applyFill="1" applyBorder="1" applyAlignment="1">
      <alignment horizontal="left" textRotation="90" wrapText="1"/>
    </xf>
    <xf numFmtId="0" fontId="0" fillId="0" borderId="14" xfId="0" applyFont="1" applyBorder="1" applyAlignment="1">
      <alignment horizontal="left" vertical="top" textRotation="90"/>
    </xf>
    <xf numFmtId="0" fontId="0" fillId="0" borderId="14" xfId="0" applyFont="1" applyBorder="1" applyAlignment="1">
      <alignment horizontal="left" vertical="top" textRotation="90" wrapText="1"/>
    </xf>
    <xf numFmtId="0" fontId="0" fillId="0" borderId="37" xfId="0" applyFont="1" applyBorder="1" applyAlignment="1">
      <alignment horizontal="left" vertical="top" textRotation="90"/>
    </xf>
    <xf numFmtId="0" fontId="0" fillId="0" borderId="10" xfId="0" applyFont="1" applyBorder="1" applyAlignment="1">
      <alignment horizontal="left" vertical="top" textRotation="90" wrapText="1"/>
    </xf>
    <xf numFmtId="9" fontId="0" fillId="0" borderId="0" xfId="1" applyFont="1"/>
    <xf numFmtId="0" fontId="4" fillId="0" borderId="26" xfId="0" applyFont="1" applyFill="1" applyBorder="1" applyAlignment="1">
      <alignment horizontal="left" textRotation="90" wrapText="1"/>
    </xf>
    <xf numFmtId="0" fontId="4" fillId="0" borderId="28" xfId="0" applyFont="1" applyFill="1" applyBorder="1" applyAlignment="1">
      <alignment horizontal="left" textRotation="90" wrapText="1"/>
    </xf>
    <xf numFmtId="0" fontId="0" fillId="0" borderId="38" xfId="0" applyBorder="1"/>
    <xf numFmtId="0" fontId="0" fillId="2" borderId="11" xfId="0" applyFill="1" applyBorder="1"/>
    <xf numFmtId="0" fontId="0" fillId="2" borderId="13" xfId="0" applyFill="1" applyBorder="1"/>
    <xf numFmtId="0" fontId="0" fillId="2" borderId="39" xfId="0" applyFill="1" applyBorder="1"/>
    <xf numFmtId="0" fontId="0" fillId="2" borderId="10" xfId="0" applyFill="1" applyBorder="1"/>
    <xf numFmtId="0" fontId="3" fillId="0" borderId="12" xfId="0" applyFont="1" applyBorder="1" applyAlignment="1">
      <alignment horizontal="left" textRotation="90"/>
    </xf>
    <xf numFmtId="0" fontId="3" fillId="0" borderId="14" xfId="0" applyFont="1" applyBorder="1" applyAlignment="1">
      <alignment horizontal="left" textRotation="90" wrapText="1"/>
    </xf>
    <xf numFmtId="0" fontId="3" fillId="0" borderId="24" xfId="0" applyFont="1" applyBorder="1" applyAlignment="1">
      <alignment horizontal="left" textRotation="90"/>
    </xf>
    <xf numFmtId="0" fontId="3" fillId="0" borderId="10" xfId="0" applyFont="1" applyBorder="1" applyAlignment="1">
      <alignment horizontal="left" textRotation="90" wrapText="1"/>
    </xf>
    <xf numFmtId="9" fontId="3" fillId="2" borderId="1" xfId="1" applyFont="1" applyFill="1" applyBorder="1" applyAlignment="1">
      <alignment textRotation="90" wrapText="1"/>
    </xf>
    <xf numFmtId="9" fontId="3" fillId="0" borderId="1" xfId="1" applyFont="1" applyBorder="1" applyAlignment="1">
      <alignment textRotation="90" wrapText="1"/>
    </xf>
    <xf numFmtId="0" fontId="4" fillId="0" borderId="2" xfId="0" applyFont="1" applyBorder="1" applyAlignment="1">
      <alignment horizontal="right" textRotation="90"/>
    </xf>
    <xf numFmtId="0" fontId="0" fillId="0" borderId="0" xfId="0" applyAlignment="1">
      <alignment textRotation="90"/>
    </xf>
    <xf numFmtId="0" fontId="4" fillId="0" borderId="15" xfId="0" applyFont="1" applyBorder="1" applyAlignment="1">
      <alignment horizontal="left" textRotation="90" wrapText="1"/>
    </xf>
    <xf numFmtId="0" fontId="4" fillId="0" borderId="16" xfId="0" applyFont="1" applyBorder="1" applyAlignment="1">
      <alignment horizontal="left" textRotation="90" wrapText="1"/>
    </xf>
    <xf numFmtId="0" fontId="4" fillId="0" borderId="17" xfId="0" applyFont="1" applyBorder="1" applyAlignment="1">
      <alignment horizontal="left" textRotation="90" wrapText="1"/>
    </xf>
    <xf numFmtId="0" fontId="4" fillId="0" borderId="13" xfId="0" applyFont="1" applyBorder="1" applyAlignment="1">
      <alignment horizontal="left" textRotation="90" wrapText="1"/>
    </xf>
    <xf numFmtId="0" fontId="4" fillId="0" borderId="27" xfId="0" applyFont="1" applyBorder="1" applyAlignment="1">
      <alignment horizontal="left" textRotation="90" wrapText="1"/>
    </xf>
    <xf numFmtId="0" fontId="4" fillId="0" borderId="4" xfId="0" applyFont="1" applyBorder="1" applyAlignment="1">
      <alignment horizontal="left" textRotation="90" wrapText="1"/>
    </xf>
    <xf numFmtId="0" fontId="4" fillId="0" borderId="8" xfId="0" applyFont="1" applyBorder="1" applyAlignment="1">
      <alignment horizontal="left" textRotation="90" wrapText="1"/>
    </xf>
    <xf numFmtId="0" fontId="4" fillId="0" borderId="25" xfId="0" applyFont="1" applyFill="1" applyBorder="1" applyAlignment="1">
      <alignment horizontal="left" textRotation="90" wrapText="1"/>
    </xf>
    <xf numFmtId="0" fontId="4" fillId="0" borderId="26" xfId="0" applyFont="1" applyFill="1" applyBorder="1" applyAlignment="1">
      <alignment horizontal="left" textRotation="90" wrapText="1"/>
    </xf>
    <xf numFmtId="0" fontId="4" fillId="0" borderId="28" xfId="0" applyFont="1" applyFill="1" applyBorder="1" applyAlignment="1">
      <alignment horizontal="left" textRotation="90" wrapText="1"/>
    </xf>
    <xf numFmtId="0" fontId="4" fillId="0" borderId="5" xfId="0" applyFont="1" applyBorder="1" applyAlignment="1">
      <alignment horizontal="left" textRotation="90" wrapText="1"/>
    </xf>
    <xf numFmtId="0" fontId="0" fillId="0" borderId="29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4" fillId="0" borderId="32" xfId="0" applyFont="1" applyBorder="1" applyAlignment="1">
      <alignment horizontal="left" textRotation="90" wrapText="1"/>
    </xf>
    <xf numFmtId="0" fontId="4" fillId="0" borderId="12" xfId="0" applyFont="1" applyBorder="1" applyAlignment="1">
      <alignment horizontal="left" textRotation="90" wrapText="1"/>
    </xf>
    <xf numFmtId="0" fontId="4" fillId="0" borderId="33" xfId="0" applyFont="1" applyBorder="1" applyAlignment="1">
      <alignment horizontal="left" textRotation="90" wrapText="1"/>
    </xf>
    <xf numFmtId="0" fontId="4" fillId="0" borderId="14" xfId="0" applyFont="1" applyBorder="1" applyAlignment="1">
      <alignment horizontal="left" textRotation="90" wrapText="1"/>
    </xf>
    <xf numFmtId="0" fontId="4" fillId="0" borderId="34" xfId="0" applyFont="1" applyBorder="1" applyAlignment="1">
      <alignment horizontal="left" textRotation="90" wrapText="1"/>
    </xf>
    <xf numFmtId="0" fontId="4" fillId="0" borderId="35" xfId="0" applyFont="1" applyBorder="1" applyAlignment="1">
      <alignment horizontal="left" textRotation="90" wrapText="1"/>
    </xf>
    <xf numFmtId="0" fontId="4" fillId="0" borderId="1" xfId="0" applyFont="1" applyFill="1" applyBorder="1" applyAlignment="1">
      <alignment horizontal="left" textRotation="90" wrapText="1"/>
    </xf>
    <xf numFmtId="0" fontId="7" fillId="0" borderId="0" xfId="0" applyFont="1"/>
    <xf numFmtId="0" fontId="0" fillId="0" borderId="0" xfId="0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44" xfId="0" applyBorder="1"/>
    <xf numFmtId="9" fontId="3" fillId="0" borderId="45" xfId="1" applyFont="1" applyBorder="1" applyAlignment="1">
      <alignment horizontal="left" vertical="top" wrapText="1"/>
    </xf>
    <xf numFmtId="9" fontId="0" fillId="0" borderId="19" xfId="1" applyFont="1" applyBorder="1"/>
    <xf numFmtId="9" fontId="0" fillId="0" borderId="20" xfId="1" applyFont="1" applyBorder="1"/>
    <xf numFmtId="9" fontId="0" fillId="0" borderId="21" xfId="1" applyFont="1" applyBorder="1"/>
    <xf numFmtId="9" fontId="0" fillId="0" borderId="40" xfId="1" applyFont="1" applyBorder="1"/>
    <xf numFmtId="9" fontId="0" fillId="0" borderId="22" xfId="1" applyFont="1" applyBorder="1"/>
    <xf numFmtId="9" fontId="0" fillId="0" borderId="23" xfId="1" applyFont="1" applyBorder="1"/>
    <xf numFmtId="0" fontId="0" fillId="0" borderId="39" xfId="0" applyBorder="1"/>
    <xf numFmtId="0" fontId="0" fillId="2" borderId="43" xfId="0" applyFill="1" applyBorder="1"/>
    <xf numFmtId="0" fontId="3" fillId="0" borderId="39" xfId="0" applyFont="1" applyBorder="1" applyAlignment="1">
      <alignment horizontal="left" textRotation="90" wrapText="1"/>
    </xf>
    <xf numFmtId="0" fontId="3" fillId="0" borderId="41" xfId="0" applyFont="1" applyBorder="1" applyAlignment="1">
      <alignment horizontal="left" textRotation="90"/>
    </xf>
    <xf numFmtId="0" fontId="3" fillId="0" borderId="42" xfId="0" applyFont="1" applyBorder="1" applyAlignment="1">
      <alignment horizontal="left" textRotation="90" wrapText="1"/>
    </xf>
    <xf numFmtId="0" fontId="3" fillId="0" borderId="35" xfId="0" applyFont="1" applyBorder="1" applyAlignment="1">
      <alignment horizontal="left" textRotation="90"/>
    </xf>
    <xf numFmtId="0" fontId="3" fillId="0" borderId="43" xfId="0" applyFont="1" applyBorder="1" applyAlignment="1">
      <alignment horizontal="left" textRotation="90" wrapText="1"/>
    </xf>
    <xf numFmtId="0" fontId="3" fillId="0" borderId="45" xfId="0" applyFont="1" applyBorder="1" applyAlignment="1">
      <alignment horizontal="left" vertical="top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40" xfId="0" applyBorder="1"/>
    <xf numFmtId="0" fontId="0" fillId="0" borderId="22" xfId="0" applyBorder="1"/>
    <xf numFmtId="0" fontId="0" fillId="0" borderId="23" xfId="0" applyBorder="1"/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0" xfId="0" applyBorder="1" applyAlignment="1">
      <alignment horizontal="left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1.</a:t>
            </a:r>
            <a:r>
              <a:rPr lang="en-US"/>
              <a:t>Jūsu</a:t>
            </a:r>
            <a:r>
              <a:rPr lang="lv-LV"/>
              <a:t> audzināmā klase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35-40F3-9DA7-2DDA57A147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35-40F3-9DA7-2DDA57A147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35-40F3-9DA7-2DDA57A147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'Kl. audz. atlas.'!$B$2:$D$2</c:f>
              <c:strCache>
                <c:ptCount val="3"/>
                <c:pt idx="0">
                  <c:v>a)sākumskolā</c:v>
                </c:pt>
                <c:pt idx="1">
                  <c:v>b)pamatskolā</c:v>
                </c:pt>
                <c:pt idx="2">
                  <c:v>c)vidusskolā</c:v>
                </c:pt>
              </c:strCache>
            </c:strRef>
          </c:cat>
          <c:val>
            <c:numRef>
              <c:f>'Kl. audz. atlas.'!$B$3:$D$3</c:f>
              <c:numCache>
                <c:formatCode>0%</c:formatCode>
                <c:ptCount val="3"/>
                <c:pt idx="0">
                  <c:v>0.35416666666666669</c:v>
                </c:pt>
                <c:pt idx="1">
                  <c:v>0.54166666666666663</c:v>
                </c:pt>
                <c:pt idx="2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0-4918-B8F6-51F793EA6EA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2.Vai jūs vadāt stundas savā audzināmajā klasē?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3A-4310-BED0-5E62CDA9D4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3A-4310-BED0-5E62CDA9D4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'Kl. audz. atlas.'!$F$2:$G$2</c:f>
              <c:strCache>
                <c:ptCount val="2"/>
                <c:pt idx="0">
                  <c:v>a)jā</c:v>
                </c:pt>
                <c:pt idx="1">
                  <c:v>b)nē</c:v>
                </c:pt>
              </c:strCache>
            </c:strRef>
          </c:cat>
          <c:val>
            <c:numRef>
              <c:f>'Kl. audz. atlas.'!$F$3:$G$3</c:f>
              <c:numCache>
                <c:formatCode>0%</c:formatCode>
                <c:ptCount val="2"/>
                <c:pt idx="0">
                  <c:v>0.95833333333333337</c:v>
                </c:pt>
                <c:pt idx="1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1-4C91-98AB-3DF8105BCD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7.Cik bieži saņemat vecāku atbalstu klases pasākumu gatavošanai?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CF-4F15-992B-5D708C0685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CF-4F15-992B-5D708C0685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CF-4F15-992B-5D708C0685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'Kl. audz. atlas.'!$K$2:$M$2</c:f>
              <c:strCache>
                <c:ptCount val="3"/>
                <c:pt idx="0">
                  <c:v>a)bieži </c:v>
                </c:pt>
                <c:pt idx="1">
                  <c:v>b)reti </c:v>
                </c:pt>
                <c:pt idx="2">
                  <c:v>c)nekad</c:v>
                </c:pt>
              </c:strCache>
            </c:strRef>
          </c:cat>
          <c:val>
            <c:numRef>
              <c:f>'Kl. audz. atlas.'!$K$3:$M$3</c:f>
              <c:numCache>
                <c:formatCode>0%</c:formatCode>
                <c:ptCount val="3"/>
                <c:pt idx="0">
                  <c:v>0.29166666666666669</c:v>
                </c:pt>
                <c:pt idx="1">
                  <c:v>0.60416666666666663</c:v>
                </c:pt>
                <c:pt idx="2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9-4D44-919D-9B817237D22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400" b="0" i="0" u="none" strike="noStrike" baseline="0">
                <a:effectLst/>
              </a:rPr>
              <a:t>8.Cik bieži un kāpēc jūs griežaties pēc palīdzības pie skolas administrācijas?</a:t>
            </a:r>
            <a:r>
              <a:rPr lang="lv-LV" sz="1400" b="0" i="0" u="none" strike="noStrike" baseline="0"/>
              <a:t> </a:t>
            </a:r>
            <a:endParaRPr lang="lv-L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C1-4AE7-9BC7-148AE8098B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C1-4AE7-9BC7-148AE8098B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C1-4AE7-9BC7-148AE8098B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'Kl. audz. atlas.'!$O$2:$Q$2</c:f>
              <c:strCache>
                <c:ptCount val="3"/>
                <c:pt idx="0">
                  <c:v>a)bieži </c:v>
                </c:pt>
                <c:pt idx="1">
                  <c:v>b)reti </c:v>
                </c:pt>
                <c:pt idx="2">
                  <c:v>c)nekad</c:v>
                </c:pt>
              </c:strCache>
            </c:strRef>
          </c:cat>
          <c:val>
            <c:numRef>
              <c:f>'Kl. audz. atlas.'!$O$3:$Q$3</c:f>
              <c:numCache>
                <c:formatCode>0%</c:formatCode>
                <c:ptCount val="3"/>
                <c:pt idx="0">
                  <c:v>0.25</c:v>
                </c:pt>
                <c:pt idx="1">
                  <c:v>0.72916666666666663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5-43EC-B993-8FC1FDB3DF6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400" b="0" i="0" u="none" strike="noStrike" baseline="0">
                <a:effectLst/>
              </a:rPr>
              <a:t>9.Kas atbalsta jūs darbā ar klasi?</a:t>
            </a:r>
            <a:r>
              <a:rPr lang="lv-LV" sz="1400" b="0" i="0" u="none" strike="noStrike" baseline="0"/>
              <a:t> </a:t>
            </a:r>
            <a:endParaRPr lang="lv-L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18-4E20-8BBE-E6EB5BBBFC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18-4E20-8BBE-E6EB5BBBFC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18-4E20-8BBE-E6EB5BBBFC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18-4E20-8BBE-E6EB5BBBFC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18-4E20-8BBE-E6EB5BBBFC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18-4E20-8BBE-E6EB5BBBFCF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18-4E20-8BBE-E6EB5BBBFC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'Kl. audz. atlas.'!$S$2:$Y$2</c:f>
              <c:strCache>
                <c:ptCount val="7"/>
                <c:pt idx="0">
                  <c:v>a)vecāki</c:v>
                </c:pt>
                <c:pt idx="1">
                  <c:v>b)administrācija</c:v>
                </c:pt>
                <c:pt idx="2">
                  <c:v>c)pašvaldība</c:v>
                </c:pt>
                <c:pt idx="3">
                  <c:v>d)skolas klašu audz MK</c:v>
                </c:pt>
                <c:pt idx="4">
                  <c:v>e)sponsori</c:v>
                </c:pt>
                <c:pt idx="5">
                  <c:v>f)psihologs</c:v>
                </c:pt>
                <c:pt idx="6">
                  <c:v>g)sociālais pedagogs, logopēds, bibliotekāre</c:v>
                </c:pt>
              </c:strCache>
            </c:strRef>
          </c:cat>
          <c:val>
            <c:numRef>
              <c:f>'Kl. audz. atlas.'!$S$3:$Y$3</c:f>
              <c:numCache>
                <c:formatCode>0%</c:formatCode>
                <c:ptCount val="7"/>
                <c:pt idx="0">
                  <c:v>0.83333333333333337</c:v>
                </c:pt>
                <c:pt idx="1">
                  <c:v>0.89583333333333337</c:v>
                </c:pt>
                <c:pt idx="2">
                  <c:v>0.4375</c:v>
                </c:pt>
                <c:pt idx="3">
                  <c:v>0.5</c:v>
                </c:pt>
                <c:pt idx="4">
                  <c:v>0</c:v>
                </c:pt>
                <c:pt idx="5">
                  <c:v>0.41666666666666669</c:v>
                </c:pt>
                <c:pt idx="6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5-49C4-8709-1D5F0B1E001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400" b="0" i="0" u="none" strike="noStrike" baseline="0">
                <a:effectLst/>
              </a:rPr>
              <a:t>10.Vai jūs vērojat savas audzināmā klases stundas citos mācību priekšmetos?</a:t>
            </a:r>
            <a:r>
              <a:rPr lang="lv-LV" sz="1400" b="0" i="0" u="none" strike="noStrike" baseline="0"/>
              <a:t> </a:t>
            </a:r>
            <a:endParaRPr lang="lv-L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32-4B87-A822-1EC17D5FCA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32-4B87-A822-1EC17D5FCA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32-4B87-A822-1EC17D5FCA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32-4B87-A822-1EC17D5FCA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'Kl. audz. atlas.'!$Z$2:$AC$2</c:f>
              <c:strCache>
                <c:ptCount val="4"/>
                <c:pt idx="0">
                  <c:v>a)jā, bieži</c:v>
                </c:pt>
                <c:pt idx="1">
                  <c:v>b)nē</c:v>
                </c:pt>
                <c:pt idx="2">
                  <c:v>c)reti</c:v>
                </c:pt>
                <c:pt idx="3">
                  <c:v>d)atklātajās stundās</c:v>
                </c:pt>
              </c:strCache>
            </c:strRef>
          </c:cat>
          <c:val>
            <c:numRef>
              <c:f>'Kl. audz. atlas.'!$Z$3:$AC$3</c:f>
              <c:numCache>
                <c:formatCode>0%</c:formatCode>
                <c:ptCount val="4"/>
                <c:pt idx="0">
                  <c:v>0.25</c:v>
                </c:pt>
                <c:pt idx="1">
                  <c:v>0.1875</c:v>
                </c:pt>
                <c:pt idx="2">
                  <c:v>0.5</c:v>
                </c:pt>
                <c:pt idx="3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4-4202-B313-F4F7CA55798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400" b="0" i="0" u="none" strike="noStrike" baseline="0">
                <a:effectLst/>
              </a:rPr>
              <a:t>11.Kas novērtē jūsu kā klases audzinātāja darbu?</a:t>
            </a:r>
            <a:r>
              <a:rPr lang="lv-LV" sz="1400" b="0" i="0" u="none" strike="noStrike" baseline="0"/>
              <a:t> </a:t>
            </a:r>
            <a:endParaRPr lang="lv-L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C4-4D80-ADBE-7F4DB022BA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C4-4D80-ADBE-7F4DB022BA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C4-4D80-ADBE-7F4DB022BA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C4-4D80-ADBE-7F4DB022BA9C}"/>
              </c:ext>
            </c:extLst>
          </c:dPt>
          <c:cat>
            <c:strRef>
              <c:f>'Kl. audz. atlas.'!$AD$2:$AG$2</c:f>
              <c:strCache>
                <c:ptCount val="4"/>
                <c:pt idx="0">
                  <c:v>a)skolas administrācija</c:v>
                </c:pt>
                <c:pt idx="1">
                  <c:v>b)skolotāja sirdsapziņa</c:v>
                </c:pt>
                <c:pt idx="2">
                  <c:v>c)skolēni</c:v>
                </c:pt>
                <c:pt idx="3">
                  <c:v>d)vecāki</c:v>
                </c:pt>
              </c:strCache>
            </c:strRef>
          </c:cat>
          <c:val>
            <c:numRef>
              <c:f>'Kl. audz. atlas.'!$AD$3:$AG$3</c:f>
              <c:numCache>
                <c:formatCode>0%</c:formatCode>
                <c:ptCount val="4"/>
                <c:pt idx="0">
                  <c:v>0.79166666666666663</c:v>
                </c:pt>
                <c:pt idx="1">
                  <c:v>0.47916666666666669</c:v>
                </c:pt>
                <c:pt idx="2">
                  <c:v>0.85416666666666663</c:v>
                </c:pt>
                <c:pt idx="3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0-47B8-ADD5-E1DB83465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390525</xdr:colOff>
      <xdr:row>0</xdr:row>
      <xdr:rowOff>238125</xdr:rowOff>
    </xdr:from>
    <xdr:to>
      <xdr:col>41</xdr:col>
      <xdr:colOff>85725</xdr:colOff>
      <xdr:row>1</xdr:row>
      <xdr:rowOff>1809750</xdr:rowOff>
    </xdr:to>
    <xdr:graphicFrame macro="">
      <xdr:nvGraphicFramePr>
        <xdr:cNvPr id="2" name="Diagram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419100</xdr:colOff>
      <xdr:row>1</xdr:row>
      <xdr:rowOff>1857375</xdr:rowOff>
    </xdr:from>
    <xdr:to>
      <xdr:col>41</xdr:col>
      <xdr:colOff>114300</xdr:colOff>
      <xdr:row>3</xdr:row>
      <xdr:rowOff>1562100</xdr:rowOff>
    </xdr:to>
    <xdr:graphicFrame macro="">
      <xdr:nvGraphicFramePr>
        <xdr:cNvPr id="3" name="Diagram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390525</xdr:colOff>
      <xdr:row>3</xdr:row>
      <xdr:rowOff>1647825</xdr:rowOff>
    </xdr:from>
    <xdr:to>
      <xdr:col>41</xdr:col>
      <xdr:colOff>180975</xdr:colOff>
      <xdr:row>12</xdr:row>
      <xdr:rowOff>123825</xdr:rowOff>
    </xdr:to>
    <xdr:graphicFrame macro="">
      <xdr:nvGraphicFramePr>
        <xdr:cNvPr id="4" name="Diagram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323850</xdr:colOff>
      <xdr:row>0</xdr:row>
      <xdr:rowOff>238125</xdr:rowOff>
    </xdr:from>
    <xdr:to>
      <xdr:col>49</xdr:col>
      <xdr:colOff>76200</xdr:colOff>
      <xdr:row>1</xdr:row>
      <xdr:rowOff>1819275</xdr:rowOff>
    </xdr:to>
    <xdr:graphicFrame macro="">
      <xdr:nvGraphicFramePr>
        <xdr:cNvPr id="5" name="Diagram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304799</xdr:colOff>
      <xdr:row>1</xdr:row>
      <xdr:rowOff>1905000</xdr:rowOff>
    </xdr:from>
    <xdr:to>
      <xdr:col>49</xdr:col>
      <xdr:colOff>581024</xdr:colOff>
      <xdr:row>3</xdr:row>
      <xdr:rowOff>2457450</xdr:rowOff>
    </xdr:to>
    <xdr:graphicFrame macro="">
      <xdr:nvGraphicFramePr>
        <xdr:cNvPr id="6" name="Diagram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295275</xdr:colOff>
      <xdr:row>3</xdr:row>
      <xdr:rowOff>2562225</xdr:rowOff>
    </xdr:from>
    <xdr:to>
      <xdr:col>49</xdr:col>
      <xdr:colOff>85725</xdr:colOff>
      <xdr:row>17</xdr:row>
      <xdr:rowOff>76200</xdr:rowOff>
    </xdr:to>
    <xdr:graphicFrame macro="">
      <xdr:nvGraphicFramePr>
        <xdr:cNvPr id="7" name="Diagram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438150</xdr:colOff>
      <xdr:row>18</xdr:row>
      <xdr:rowOff>85725</xdr:rowOff>
    </xdr:from>
    <xdr:to>
      <xdr:col>49</xdr:col>
      <xdr:colOff>133350</xdr:colOff>
      <xdr:row>32</xdr:row>
      <xdr:rowOff>171450</xdr:rowOff>
    </xdr:to>
    <xdr:graphicFrame macro="">
      <xdr:nvGraphicFramePr>
        <xdr:cNvPr id="8" name="Diagramma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topLeftCell="A49" zoomScaleNormal="100" workbookViewId="0">
      <selection activeCell="O54" sqref="O54"/>
    </sheetView>
  </sheetViews>
  <sheetFormatPr defaultRowHeight="15" x14ac:dyDescent="0.25"/>
  <cols>
    <col min="2" max="4" width="4.5703125" customWidth="1"/>
    <col min="5" max="5" width="6.5703125" customWidth="1"/>
    <col min="6" max="6" width="5.7109375" customWidth="1"/>
    <col min="7" max="7" width="3.5703125" customWidth="1"/>
    <col min="8" max="8" width="4.5703125" customWidth="1"/>
    <col min="9" max="10" width="3.5703125" customWidth="1"/>
    <col min="11" max="12" width="4.5703125" customWidth="1"/>
    <col min="13" max="14" width="3.5703125" customWidth="1"/>
    <col min="15" max="16" width="4.5703125" customWidth="1"/>
    <col min="17" max="18" width="3.5703125" customWidth="1"/>
    <col min="19" max="22" width="4.5703125" customWidth="1"/>
    <col min="23" max="23" width="3.5703125" customWidth="1"/>
    <col min="24" max="28" width="4.5703125" customWidth="1"/>
    <col min="29" max="29" width="3.5703125" customWidth="1"/>
    <col min="30" max="33" width="4.5703125" customWidth="1"/>
    <col min="34" max="37" width="3.5703125" style="58" customWidth="1"/>
  </cols>
  <sheetData>
    <row r="1" spans="1:37" ht="15.75" thickBot="1" x14ac:dyDescent="0.3">
      <c r="A1" s="106" t="s">
        <v>241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37" s="48" customFormat="1" ht="104.25" customHeight="1" thickBot="1" x14ac:dyDescent="0.25">
      <c r="A2" s="47"/>
      <c r="B2" s="86" t="s">
        <v>242</v>
      </c>
      <c r="C2" s="87"/>
      <c r="D2" s="91"/>
      <c r="E2" s="92" t="s">
        <v>33</v>
      </c>
      <c r="F2" s="86" t="s">
        <v>243</v>
      </c>
      <c r="G2" s="91"/>
      <c r="H2" s="94" t="s">
        <v>251</v>
      </c>
      <c r="I2" s="96" t="s">
        <v>252</v>
      </c>
      <c r="J2" s="98" t="s">
        <v>253</v>
      </c>
      <c r="K2" s="81" t="s">
        <v>244</v>
      </c>
      <c r="L2" s="82"/>
      <c r="M2" s="82"/>
      <c r="N2" s="83"/>
      <c r="O2" s="81" t="s">
        <v>245</v>
      </c>
      <c r="P2" s="82"/>
      <c r="Q2" s="82"/>
      <c r="R2" s="82"/>
      <c r="S2" s="84" t="s">
        <v>246</v>
      </c>
      <c r="T2" s="84"/>
      <c r="U2" s="84"/>
      <c r="V2" s="84"/>
      <c r="W2" s="84"/>
      <c r="X2" s="84"/>
      <c r="Y2" s="85"/>
      <c r="Z2" s="86" t="s">
        <v>247</v>
      </c>
      <c r="AA2" s="87"/>
      <c r="AB2" s="87"/>
      <c r="AC2" s="87"/>
      <c r="AD2" s="88" t="s">
        <v>248</v>
      </c>
      <c r="AE2" s="89"/>
      <c r="AF2" s="89"/>
      <c r="AG2" s="90"/>
      <c r="AH2" s="81" t="s">
        <v>249</v>
      </c>
      <c r="AI2" s="82"/>
      <c r="AJ2" s="82"/>
      <c r="AK2" s="31" t="s">
        <v>250</v>
      </c>
    </row>
    <row r="3" spans="1:37" s="46" customFormat="1" ht="64.5" customHeight="1" thickBot="1" x14ac:dyDescent="0.25">
      <c r="A3" s="32"/>
      <c r="B3" s="33" t="s">
        <v>13</v>
      </c>
      <c r="C3" s="34" t="s">
        <v>14</v>
      </c>
      <c r="D3" s="35" t="s">
        <v>15</v>
      </c>
      <c r="E3" s="93"/>
      <c r="F3" s="33" t="s">
        <v>16</v>
      </c>
      <c r="G3" s="35" t="s">
        <v>17</v>
      </c>
      <c r="H3" s="95"/>
      <c r="I3" s="97"/>
      <c r="J3" s="99"/>
      <c r="K3" s="36" t="s">
        <v>18</v>
      </c>
      <c r="L3" s="37" t="s">
        <v>19</v>
      </c>
      <c r="M3" s="37" t="s">
        <v>20</v>
      </c>
      <c r="N3" s="38" t="s">
        <v>21</v>
      </c>
      <c r="O3" s="39" t="s">
        <v>18</v>
      </c>
      <c r="P3" s="37" t="s">
        <v>19</v>
      </c>
      <c r="Q3" s="37" t="s">
        <v>20</v>
      </c>
      <c r="R3" s="40" t="s">
        <v>21</v>
      </c>
      <c r="S3" s="41" t="s">
        <v>22</v>
      </c>
      <c r="T3" s="42" t="s">
        <v>23</v>
      </c>
      <c r="U3" s="42" t="s">
        <v>24</v>
      </c>
      <c r="V3" s="59" t="s">
        <v>25</v>
      </c>
      <c r="W3" s="42" t="s">
        <v>26</v>
      </c>
      <c r="X3" s="42" t="s">
        <v>27</v>
      </c>
      <c r="Y3" s="60" t="s">
        <v>195</v>
      </c>
      <c r="Z3" s="43" t="s">
        <v>202</v>
      </c>
      <c r="AA3" s="44" t="s">
        <v>17</v>
      </c>
      <c r="AB3" s="50" t="s">
        <v>235</v>
      </c>
      <c r="AC3" s="51" t="s">
        <v>165</v>
      </c>
      <c r="AD3" s="43" t="s">
        <v>28</v>
      </c>
      <c r="AE3" s="44" t="s">
        <v>36</v>
      </c>
      <c r="AF3" s="44" t="s">
        <v>29</v>
      </c>
      <c r="AG3" s="45" t="s">
        <v>48</v>
      </c>
      <c r="AH3" s="49" t="s">
        <v>30</v>
      </c>
      <c r="AI3" s="50" t="s">
        <v>31</v>
      </c>
      <c r="AJ3" s="51" t="s">
        <v>32</v>
      </c>
      <c r="AK3" s="52"/>
    </row>
    <row r="4" spans="1:37" ht="23.25" customHeight="1" x14ac:dyDescent="0.25">
      <c r="A4" s="2" t="s">
        <v>0</v>
      </c>
      <c r="B4" s="3"/>
      <c r="C4" s="1">
        <v>1</v>
      </c>
      <c r="D4" s="4"/>
      <c r="E4" s="10">
        <v>11</v>
      </c>
      <c r="F4" s="3">
        <v>1</v>
      </c>
      <c r="G4" s="4"/>
      <c r="H4" s="11">
        <v>37</v>
      </c>
      <c r="I4" s="9">
        <v>1.5</v>
      </c>
      <c r="J4" s="12">
        <v>0.5</v>
      </c>
      <c r="K4" s="5"/>
      <c r="L4" s="6">
        <v>1</v>
      </c>
      <c r="M4" s="6"/>
      <c r="N4" s="14" t="s">
        <v>34</v>
      </c>
      <c r="O4" s="5"/>
      <c r="P4" s="6">
        <v>1</v>
      </c>
      <c r="Q4" s="6"/>
      <c r="R4" s="13" t="s">
        <v>35</v>
      </c>
      <c r="S4" s="3"/>
      <c r="T4" s="1">
        <v>1</v>
      </c>
      <c r="U4" s="1">
        <v>1</v>
      </c>
      <c r="V4" s="1">
        <v>1</v>
      </c>
      <c r="W4" s="1"/>
      <c r="X4" s="1"/>
      <c r="Y4" s="2"/>
      <c r="Z4" s="3"/>
      <c r="AA4" s="1"/>
      <c r="AB4" s="1">
        <v>1</v>
      </c>
      <c r="AC4" s="2"/>
      <c r="AD4" s="3">
        <v>1</v>
      </c>
      <c r="AE4" s="1">
        <v>1</v>
      </c>
      <c r="AF4" s="1">
        <v>1</v>
      </c>
      <c r="AG4" s="2"/>
      <c r="AH4" s="53" t="s">
        <v>37</v>
      </c>
      <c r="AI4" s="15" t="s">
        <v>38</v>
      </c>
      <c r="AJ4" s="21"/>
      <c r="AK4" s="16" t="s">
        <v>39</v>
      </c>
    </row>
    <row r="5" spans="1:37" ht="16.5" customHeight="1" x14ac:dyDescent="0.25">
      <c r="A5" s="2" t="s">
        <v>240</v>
      </c>
      <c r="B5" s="3"/>
      <c r="C5" s="1">
        <v>1</v>
      </c>
      <c r="D5" s="4"/>
      <c r="E5" s="10">
        <v>7</v>
      </c>
      <c r="F5" s="3">
        <v>1</v>
      </c>
      <c r="G5" s="4"/>
      <c r="H5" s="11">
        <v>23</v>
      </c>
      <c r="I5" s="9">
        <v>1.5</v>
      </c>
      <c r="J5" s="12">
        <v>5</v>
      </c>
      <c r="K5" s="3"/>
      <c r="L5" s="1"/>
      <c r="M5" s="1">
        <v>1</v>
      </c>
      <c r="N5" s="14"/>
      <c r="O5" s="3"/>
      <c r="P5" s="1">
        <v>1</v>
      </c>
      <c r="Q5" s="1"/>
      <c r="R5" s="13"/>
      <c r="S5" s="3"/>
      <c r="T5" s="1">
        <v>1</v>
      </c>
      <c r="U5" s="1">
        <v>1</v>
      </c>
      <c r="V5" s="1">
        <v>1</v>
      </c>
      <c r="W5" s="1"/>
      <c r="X5" s="1"/>
      <c r="Y5" s="2"/>
      <c r="Z5" s="3"/>
      <c r="AA5" s="1"/>
      <c r="AB5" s="1">
        <v>1</v>
      </c>
      <c r="AC5" s="2">
        <v>1</v>
      </c>
      <c r="AD5" s="3">
        <v>1</v>
      </c>
      <c r="AE5" s="1">
        <v>1</v>
      </c>
      <c r="AF5" s="1">
        <v>1</v>
      </c>
      <c r="AG5" s="2"/>
      <c r="AH5" s="53" t="s">
        <v>40</v>
      </c>
      <c r="AI5" s="15" t="s">
        <v>41</v>
      </c>
      <c r="AJ5" s="21" t="s">
        <v>42</v>
      </c>
      <c r="AK5" s="16" t="s">
        <v>43</v>
      </c>
    </row>
    <row r="6" spans="1:37" ht="21" customHeight="1" x14ac:dyDescent="0.25">
      <c r="A6" s="2" t="s">
        <v>1</v>
      </c>
      <c r="B6" s="3"/>
      <c r="C6" s="1">
        <v>1</v>
      </c>
      <c r="D6" s="4"/>
      <c r="E6" s="10">
        <v>6</v>
      </c>
      <c r="F6" s="3">
        <v>1</v>
      </c>
      <c r="G6" s="4"/>
      <c r="H6" s="11">
        <v>13</v>
      </c>
      <c r="I6" s="9">
        <v>0.25</v>
      </c>
      <c r="J6" s="12">
        <v>5</v>
      </c>
      <c r="K6" s="3"/>
      <c r="L6" s="1"/>
      <c r="M6" s="1">
        <v>1</v>
      </c>
      <c r="N6" s="14"/>
      <c r="O6" s="3">
        <v>1</v>
      </c>
      <c r="P6" s="1"/>
      <c r="Q6" s="1"/>
      <c r="R6" s="13" t="s">
        <v>44</v>
      </c>
      <c r="S6" s="3"/>
      <c r="T6" s="1">
        <v>1</v>
      </c>
      <c r="U6" s="1">
        <v>1</v>
      </c>
      <c r="V6" s="1">
        <v>1</v>
      </c>
      <c r="W6" s="1"/>
      <c r="X6" s="1"/>
      <c r="Y6" s="2"/>
      <c r="Z6" s="3"/>
      <c r="AA6" s="1">
        <v>1</v>
      </c>
      <c r="AB6" s="1"/>
      <c r="AC6" s="2"/>
      <c r="AD6" s="3"/>
      <c r="AE6" s="1">
        <v>1</v>
      </c>
      <c r="AF6" s="1"/>
      <c r="AG6" s="2"/>
      <c r="AH6" s="53" t="s">
        <v>45</v>
      </c>
      <c r="AI6" s="15" t="s">
        <v>46</v>
      </c>
      <c r="AJ6" s="21" t="s">
        <v>47</v>
      </c>
      <c r="AK6" s="16"/>
    </row>
    <row r="7" spans="1:37" ht="21" customHeight="1" x14ac:dyDescent="0.25">
      <c r="A7" s="2" t="s">
        <v>2</v>
      </c>
      <c r="B7" s="3"/>
      <c r="C7" s="1">
        <v>1</v>
      </c>
      <c r="D7" s="4"/>
      <c r="E7" s="10">
        <v>6</v>
      </c>
      <c r="F7" s="3">
        <v>1</v>
      </c>
      <c r="G7" s="4"/>
      <c r="H7" s="11">
        <v>6</v>
      </c>
      <c r="I7" s="9">
        <v>1.5</v>
      </c>
      <c r="J7" s="12">
        <v>1.5</v>
      </c>
      <c r="K7" s="3">
        <v>1</v>
      </c>
      <c r="L7" s="1"/>
      <c r="M7" s="1"/>
      <c r="N7" s="14"/>
      <c r="O7" s="3"/>
      <c r="P7" s="1">
        <v>1</v>
      </c>
      <c r="Q7" s="1"/>
      <c r="R7" s="13"/>
      <c r="S7" s="3">
        <v>1</v>
      </c>
      <c r="T7" s="1">
        <v>1</v>
      </c>
      <c r="U7" s="1">
        <v>1</v>
      </c>
      <c r="V7" s="1">
        <v>1</v>
      </c>
      <c r="W7" s="1"/>
      <c r="X7" s="1"/>
      <c r="Y7" s="2"/>
      <c r="Z7" s="3"/>
      <c r="AA7" s="1"/>
      <c r="AB7" s="1"/>
      <c r="AC7" s="2">
        <v>1</v>
      </c>
      <c r="AD7" s="3">
        <v>1</v>
      </c>
      <c r="AE7" s="1">
        <v>1</v>
      </c>
      <c r="AF7" s="1">
        <v>1</v>
      </c>
      <c r="AG7" s="2">
        <v>1</v>
      </c>
      <c r="AH7" s="53" t="s">
        <v>49</v>
      </c>
      <c r="AI7" s="15"/>
      <c r="AJ7" s="54"/>
      <c r="AK7" s="16" t="s">
        <v>50</v>
      </c>
    </row>
    <row r="8" spans="1:37" ht="21.75" customHeight="1" x14ac:dyDescent="0.25">
      <c r="A8" s="2" t="s">
        <v>3</v>
      </c>
      <c r="B8" s="3"/>
      <c r="C8" s="1">
        <v>1</v>
      </c>
      <c r="D8" s="4"/>
      <c r="E8" s="10">
        <v>6</v>
      </c>
      <c r="F8" s="3">
        <v>1</v>
      </c>
      <c r="G8" s="4"/>
      <c r="H8" s="11">
        <v>30</v>
      </c>
      <c r="I8" s="9">
        <v>0.5</v>
      </c>
      <c r="J8" s="12">
        <v>0.5</v>
      </c>
      <c r="K8" s="3"/>
      <c r="L8" s="1">
        <v>1</v>
      </c>
      <c r="M8" s="1"/>
      <c r="N8" s="14"/>
      <c r="O8" s="3"/>
      <c r="P8" s="1">
        <v>1</v>
      </c>
      <c r="Q8" s="1"/>
      <c r="R8" s="13"/>
      <c r="S8" s="3">
        <v>1</v>
      </c>
      <c r="T8" s="1">
        <v>1</v>
      </c>
      <c r="U8" s="1"/>
      <c r="V8" s="1">
        <v>1</v>
      </c>
      <c r="W8" s="1"/>
      <c r="X8" s="1"/>
      <c r="Y8" s="2"/>
      <c r="Z8" s="3"/>
      <c r="AA8" s="1">
        <v>1</v>
      </c>
      <c r="AB8" s="1"/>
      <c r="AC8" s="2"/>
      <c r="AD8" s="3">
        <v>1</v>
      </c>
      <c r="AE8" s="1"/>
      <c r="AF8" s="1">
        <v>1</v>
      </c>
      <c r="AG8" s="2"/>
      <c r="AH8" s="30" t="s">
        <v>51</v>
      </c>
      <c r="AI8" s="15" t="s">
        <v>52</v>
      </c>
      <c r="AJ8" s="54"/>
      <c r="AK8" s="16" t="s">
        <v>53</v>
      </c>
    </row>
    <row r="9" spans="1:37" ht="20.25" customHeight="1" x14ac:dyDescent="0.25">
      <c r="A9" s="2" t="s">
        <v>4</v>
      </c>
      <c r="B9" s="3">
        <v>1</v>
      </c>
      <c r="C9" s="1"/>
      <c r="D9" s="4"/>
      <c r="E9" s="10">
        <v>4</v>
      </c>
      <c r="F9" s="3">
        <v>1</v>
      </c>
      <c r="G9" s="4"/>
      <c r="H9" s="11">
        <v>15</v>
      </c>
      <c r="I9" s="9">
        <v>4</v>
      </c>
      <c r="J9" s="12"/>
      <c r="K9" s="3"/>
      <c r="L9" s="1">
        <v>1</v>
      </c>
      <c r="M9" s="1"/>
      <c r="N9" s="14"/>
      <c r="O9" s="3"/>
      <c r="P9" s="1">
        <v>1</v>
      </c>
      <c r="Q9" s="1"/>
      <c r="R9" s="13"/>
      <c r="S9" s="3">
        <v>1</v>
      </c>
      <c r="T9" s="1">
        <v>1</v>
      </c>
      <c r="U9" s="1">
        <v>1</v>
      </c>
      <c r="V9" s="1">
        <v>1</v>
      </c>
      <c r="W9" s="1"/>
      <c r="X9" s="1"/>
      <c r="Y9" s="2"/>
      <c r="Z9" s="3"/>
      <c r="AA9" s="1"/>
      <c r="AB9" s="1">
        <v>1</v>
      </c>
      <c r="AC9" s="2"/>
      <c r="AD9" s="3">
        <v>1</v>
      </c>
      <c r="AE9" s="1">
        <v>1</v>
      </c>
      <c r="AF9" s="1">
        <v>1</v>
      </c>
      <c r="AG9" s="2"/>
      <c r="AH9" s="30" t="s">
        <v>54</v>
      </c>
      <c r="AI9" s="15" t="s">
        <v>55</v>
      </c>
      <c r="AJ9" s="54"/>
      <c r="AK9" s="16"/>
    </row>
    <row r="10" spans="1:37" ht="23.25" customHeight="1" x14ac:dyDescent="0.25">
      <c r="A10" s="2" t="s">
        <v>5</v>
      </c>
      <c r="B10" s="3">
        <v>1</v>
      </c>
      <c r="C10" s="1"/>
      <c r="D10" s="4"/>
      <c r="E10" s="10">
        <v>5</v>
      </c>
      <c r="F10" s="3">
        <v>1</v>
      </c>
      <c r="G10" s="4"/>
      <c r="H10" s="11">
        <v>20</v>
      </c>
      <c r="I10" s="9">
        <v>4</v>
      </c>
      <c r="J10" s="12">
        <v>1.5</v>
      </c>
      <c r="K10" s="3"/>
      <c r="L10" s="1">
        <v>1</v>
      </c>
      <c r="M10" s="1"/>
      <c r="N10" s="14"/>
      <c r="O10" s="3">
        <v>1</v>
      </c>
      <c r="P10" s="1"/>
      <c r="Q10" s="1"/>
      <c r="R10" s="13"/>
      <c r="S10" s="3">
        <v>1</v>
      </c>
      <c r="T10" s="1">
        <v>1</v>
      </c>
      <c r="U10" s="1"/>
      <c r="V10" s="1">
        <v>1</v>
      </c>
      <c r="W10" s="1"/>
      <c r="X10" s="1"/>
      <c r="Y10" s="2"/>
      <c r="Z10" s="3"/>
      <c r="AA10" s="1"/>
      <c r="AB10" s="1">
        <v>1</v>
      </c>
      <c r="AC10" s="2"/>
      <c r="AD10" s="3">
        <v>1</v>
      </c>
      <c r="AE10" s="1"/>
      <c r="AF10" s="1"/>
      <c r="AG10" s="2"/>
      <c r="AH10" s="30" t="s">
        <v>56</v>
      </c>
      <c r="AI10" s="15"/>
      <c r="AJ10" s="54"/>
      <c r="AK10" s="16" t="s">
        <v>57</v>
      </c>
    </row>
    <row r="11" spans="1:37" ht="24" customHeight="1" x14ac:dyDescent="0.25">
      <c r="A11" s="2" t="s">
        <v>6</v>
      </c>
      <c r="B11" s="3">
        <v>1</v>
      </c>
      <c r="C11" s="1"/>
      <c r="D11" s="4"/>
      <c r="E11" s="10">
        <v>6</v>
      </c>
      <c r="F11" s="3">
        <v>1</v>
      </c>
      <c r="G11" s="4"/>
      <c r="H11" s="11">
        <v>22</v>
      </c>
      <c r="I11" s="9">
        <v>4</v>
      </c>
      <c r="J11" s="12">
        <v>2.5</v>
      </c>
      <c r="K11" s="3"/>
      <c r="L11" s="1"/>
      <c r="M11" s="1">
        <v>1</v>
      </c>
      <c r="N11" s="14"/>
      <c r="O11" s="3"/>
      <c r="P11" s="1">
        <v>1</v>
      </c>
      <c r="Q11" s="1"/>
      <c r="R11" s="13" t="s">
        <v>58</v>
      </c>
      <c r="S11" s="3">
        <v>1</v>
      </c>
      <c r="T11" s="1">
        <v>1</v>
      </c>
      <c r="U11" s="1">
        <v>1</v>
      </c>
      <c r="V11" s="1">
        <v>1</v>
      </c>
      <c r="W11" s="1"/>
      <c r="X11" s="1"/>
      <c r="Y11" s="2"/>
      <c r="Z11" s="3"/>
      <c r="AA11" s="1">
        <v>1</v>
      </c>
      <c r="AB11" s="1"/>
      <c r="AC11" s="2"/>
      <c r="AD11" s="3">
        <v>1</v>
      </c>
      <c r="AE11" s="1">
        <v>1</v>
      </c>
      <c r="AF11" s="1">
        <v>1</v>
      </c>
      <c r="AG11" s="2"/>
      <c r="AH11" s="30" t="s">
        <v>59</v>
      </c>
      <c r="AI11" s="15"/>
      <c r="AJ11" s="54"/>
      <c r="AK11" s="16" t="s">
        <v>60</v>
      </c>
    </row>
    <row r="12" spans="1:37" ht="19.5" customHeight="1" x14ac:dyDescent="0.25">
      <c r="A12" s="2" t="s">
        <v>7</v>
      </c>
      <c r="B12" s="3">
        <v>1</v>
      </c>
      <c r="C12" s="1"/>
      <c r="D12" s="4"/>
      <c r="E12" s="10">
        <v>7</v>
      </c>
      <c r="F12" s="3">
        <v>1</v>
      </c>
      <c r="G12" s="4"/>
      <c r="H12" s="11">
        <v>17</v>
      </c>
      <c r="I12" s="9">
        <v>4</v>
      </c>
      <c r="J12" s="12">
        <v>1.5</v>
      </c>
      <c r="K12" s="3"/>
      <c r="L12" s="1">
        <v>1</v>
      </c>
      <c r="M12" s="1"/>
      <c r="N12" s="14"/>
      <c r="O12" s="3"/>
      <c r="P12" s="1">
        <v>1</v>
      </c>
      <c r="Q12" s="1"/>
      <c r="R12" s="13" t="s">
        <v>61</v>
      </c>
      <c r="S12" s="3">
        <v>1</v>
      </c>
      <c r="T12" s="1">
        <v>1</v>
      </c>
      <c r="U12" s="1">
        <v>1</v>
      </c>
      <c r="V12" s="1"/>
      <c r="W12" s="1"/>
      <c r="X12" s="1"/>
      <c r="Y12" s="2"/>
      <c r="Z12" s="3"/>
      <c r="AA12" s="1"/>
      <c r="AB12" s="1">
        <v>1</v>
      </c>
      <c r="AC12" s="2"/>
      <c r="AD12" s="3"/>
      <c r="AE12" s="1"/>
      <c r="AF12" s="1">
        <v>1</v>
      </c>
      <c r="AG12" s="2"/>
      <c r="AH12" s="30" t="s">
        <v>62</v>
      </c>
      <c r="AI12" s="15" t="s">
        <v>63</v>
      </c>
      <c r="AJ12" s="54"/>
      <c r="AK12" s="16"/>
    </row>
    <row r="13" spans="1:37" ht="19.5" customHeight="1" x14ac:dyDescent="0.25">
      <c r="A13" s="2" t="s">
        <v>8</v>
      </c>
      <c r="B13" s="3"/>
      <c r="C13" s="1">
        <v>1</v>
      </c>
      <c r="D13" s="4"/>
      <c r="E13" s="10">
        <v>9</v>
      </c>
      <c r="F13" s="3">
        <v>1</v>
      </c>
      <c r="G13" s="4"/>
      <c r="H13" s="11">
        <v>24</v>
      </c>
      <c r="I13" s="9">
        <v>4</v>
      </c>
      <c r="J13" s="12">
        <v>2.5</v>
      </c>
      <c r="K13" s="3"/>
      <c r="L13" s="1">
        <v>1</v>
      </c>
      <c r="M13" s="1"/>
      <c r="N13" s="14" t="s">
        <v>64</v>
      </c>
      <c r="O13" s="3"/>
      <c r="P13" s="1">
        <v>1</v>
      </c>
      <c r="Q13" s="1"/>
      <c r="R13" s="13" t="s">
        <v>64</v>
      </c>
      <c r="S13" s="3">
        <v>1</v>
      </c>
      <c r="T13" s="1">
        <v>1</v>
      </c>
      <c r="U13" s="1">
        <v>1</v>
      </c>
      <c r="V13" s="1"/>
      <c r="W13" s="1"/>
      <c r="X13" s="1"/>
      <c r="Y13" s="2"/>
      <c r="Z13" s="3"/>
      <c r="AA13" s="1"/>
      <c r="AB13" s="1">
        <v>1</v>
      </c>
      <c r="AC13" s="2"/>
      <c r="AD13" s="3">
        <v>1</v>
      </c>
      <c r="AE13" s="1"/>
      <c r="AF13" s="1">
        <v>1</v>
      </c>
      <c r="AG13" s="2"/>
      <c r="AH13" s="30" t="s">
        <v>65</v>
      </c>
      <c r="AI13" s="15" t="s">
        <v>63</v>
      </c>
      <c r="AJ13" s="54"/>
      <c r="AK13" s="16" t="s">
        <v>66</v>
      </c>
    </row>
    <row r="14" spans="1:37" ht="18.75" customHeight="1" x14ac:dyDescent="0.25">
      <c r="A14" s="2" t="s">
        <v>9</v>
      </c>
      <c r="B14" s="3">
        <v>1</v>
      </c>
      <c r="C14" s="1"/>
      <c r="D14" s="4"/>
      <c r="E14" s="10">
        <v>9</v>
      </c>
      <c r="F14" s="3">
        <v>1</v>
      </c>
      <c r="G14" s="4"/>
      <c r="H14" s="11">
        <v>26</v>
      </c>
      <c r="I14" s="9">
        <v>4</v>
      </c>
      <c r="J14" s="12">
        <v>2.5</v>
      </c>
      <c r="K14" s="3"/>
      <c r="L14" s="1">
        <v>1</v>
      </c>
      <c r="M14" s="1"/>
      <c r="N14" s="14" t="s">
        <v>67</v>
      </c>
      <c r="O14" s="3">
        <v>1</v>
      </c>
      <c r="P14" s="1"/>
      <c r="Q14" s="1"/>
      <c r="R14" s="13"/>
      <c r="S14" s="3">
        <v>1</v>
      </c>
      <c r="T14" s="1">
        <v>1</v>
      </c>
      <c r="U14" s="1">
        <v>1</v>
      </c>
      <c r="V14" s="1"/>
      <c r="W14" s="1"/>
      <c r="X14" s="1"/>
      <c r="Y14" s="2"/>
      <c r="Z14" s="3"/>
      <c r="AA14" s="1"/>
      <c r="AB14" s="1">
        <v>1</v>
      </c>
      <c r="AC14" s="2"/>
      <c r="AD14" s="3">
        <v>1</v>
      </c>
      <c r="AE14" s="1"/>
      <c r="AF14" s="1">
        <v>1</v>
      </c>
      <c r="AG14" s="2"/>
      <c r="AH14" s="30" t="s">
        <v>68</v>
      </c>
      <c r="AI14" s="15" t="s">
        <v>69</v>
      </c>
      <c r="AJ14" s="54"/>
      <c r="AK14" s="16"/>
    </row>
    <row r="15" spans="1:37" ht="18.75" customHeight="1" x14ac:dyDescent="0.25">
      <c r="A15" s="2" t="s">
        <v>10</v>
      </c>
      <c r="B15" s="3"/>
      <c r="C15" s="1">
        <v>1</v>
      </c>
      <c r="D15" s="4"/>
      <c r="E15" s="10">
        <v>5</v>
      </c>
      <c r="F15" s="3">
        <v>1</v>
      </c>
      <c r="G15" s="4"/>
      <c r="H15" s="11">
        <v>20</v>
      </c>
      <c r="I15" s="9">
        <v>4</v>
      </c>
      <c r="J15" s="12">
        <v>2.5</v>
      </c>
      <c r="K15" s="3"/>
      <c r="L15" s="1">
        <v>1</v>
      </c>
      <c r="M15" s="1"/>
      <c r="N15" s="14" t="s">
        <v>70</v>
      </c>
      <c r="O15" s="3">
        <v>1</v>
      </c>
      <c r="P15" s="1"/>
      <c r="Q15" s="1"/>
      <c r="R15" s="13"/>
      <c r="S15" s="3"/>
      <c r="T15" s="1"/>
      <c r="U15" s="1">
        <v>1</v>
      </c>
      <c r="V15" s="1"/>
      <c r="W15" s="1"/>
      <c r="X15" s="1">
        <v>1</v>
      </c>
      <c r="Y15" s="2"/>
      <c r="Z15" s="3"/>
      <c r="AA15" s="1"/>
      <c r="AB15" s="1">
        <v>1</v>
      </c>
      <c r="AC15" s="2"/>
      <c r="AD15" s="3"/>
      <c r="AE15" s="1">
        <v>1</v>
      </c>
      <c r="AF15" s="1">
        <v>1</v>
      </c>
      <c r="AG15" s="2"/>
      <c r="AH15" s="30" t="s">
        <v>71</v>
      </c>
      <c r="AI15" s="15" t="s">
        <v>72</v>
      </c>
      <c r="AJ15" s="54" t="s">
        <v>73</v>
      </c>
      <c r="AK15" s="16" t="s">
        <v>74</v>
      </c>
    </row>
    <row r="16" spans="1:37" ht="25.5" customHeight="1" x14ac:dyDescent="0.25">
      <c r="A16" s="2" t="s">
        <v>11</v>
      </c>
      <c r="B16" s="3"/>
      <c r="C16" s="1">
        <v>1</v>
      </c>
      <c r="D16" s="4"/>
      <c r="E16" s="10">
        <v>3</v>
      </c>
      <c r="F16" s="3">
        <v>1</v>
      </c>
      <c r="G16" s="4"/>
      <c r="H16" s="11">
        <v>30</v>
      </c>
      <c r="I16" s="9">
        <v>1.5</v>
      </c>
      <c r="J16" s="12">
        <v>2</v>
      </c>
      <c r="K16" s="3"/>
      <c r="L16" s="1">
        <v>1</v>
      </c>
      <c r="M16" s="1"/>
      <c r="N16" s="20" t="s">
        <v>75</v>
      </c>
      <c r="O16" s="18"/>
      <c r="P16" s="19">
        <v>1</v>
      </c>
      <c r="Q16" s="19"/>
      <c r="R16" s="25" t="s">
        <v>76</v>
      </c>
      <c r="S16" s="18">
        <v>1</v>
      </c>
      <c r="T16" s="19">
        <v>1</v>
      </c>
      <c r="U16" s="19"/>
      <c r="V16" s="19"/>
      <c r="W16" s="19"/>
      <c r="X16" s="19"/>
      <c r="Y16" s="26"/>
      <c r="Z16" s="18"/>
      <c r="AA16" s="19"/>
      <c r="AB16" s="19">
        <v>1</v>
      </c>
      <c r="AC16" s="26">
        <v>1</v>
      </c>
      <c r="AD16" s="18"/>
      <c r="AE16" s="19"/>
      <c r="AF16" s="19">
        <v>1</v>
      </c>
      <c r="AG16" s="26"/>
      <c r="AH16" s="55" t="s">
        <v>63</v>
      </c>
      <c r="AI16" s="27"/>
      <c r="AJ16" s="56"/>
      <c r="AK16" s="28" t="s">
        <v>77</v>
      </c>
    </row>
    <row r="17" spans="1:37" ht="21.75" customHeight="1" x14ac:dyDescent="0.25">
      <c r="A17" s="2" t="s">
        <v>12</v>
      </c>
      <c r="B17" s="5">
        <v>1</v>
      </c>
      <c r="C17" s="6">
        <v>1</v>
      </c>
      <c r="D17" s="7"/>
      <c r="E17" s="17">
        <v>9</v>
      </c>
      <c r="F17" s="5">
        <v>1</v>
      </c>
      <c r="G17" s="7"/>
      <c r="H17" s="22">
        <v>10</v>
      </c>
      <c r="I17" s="23">
        <v>1.5</v>
      </c>
      <c r="J17" s="24">
        <v>2</v>
      </c>
      <c r="K17" s="3"/>
      <c r="L17" s="1">
        <v>1</v>
      </c>
      <c r="M17" s="1"/>
      <c r="N17" s="14" t="s">
        <v>98</v>
      </c>
      <c r="O17" s="3"/>
      <c r="P17" s="1">
        <v>1</v>
      </c>
      <c r="Q17" s="1"/>
      <c r="R17" s="20"/>
      <c r="S17" s="3">
        <v>1</v>
      </c>
      <c r="T17" s="1">
        <v>1</v>
      </c>
      <c r="U17" s="1">
        <v>1</v>
      </c>
      <c r="V17" s="1"/>
      <c r="W17" s="1"/>
      <c r="X17" s="1"/>
      <c r="Y17" s="4"/>
      <c r="Z17" s="3">
        <v>1</v>
      </c>
      <c r="AA17" s="1"/>
      <c r="AB17" s="1"/>
      <c r="AC17" s="4"/>
      <c r="AD17" s="3">
        <v>1</v>
      </c>
      <c r="AE17" s="1"/>
      <c r="AF17" s="1">
        <v>1</v>
      </c>
      <c r="AG17" s="4"/>
      <c r="AH17" s="30"/>
      <c r="AI17" s="15"/>
      <c r="AJ17" s="57"/>
      <c r="AK17" s="16"/>
    </row>
    <row r="18" spans="1:37" ht="30.75" customHeight="1" x14ac:dyDescent="0.25">
      <c r="A18" s="2" t="s">
        <v>78</v>
      </c>
      <c r="B18" s="3"/>
      <c r="C18" s="1">
        <v>1</v>
      </c>
      <c r="D18" s="4"/>
      <c r="E18" s="8">
        <v>9</v>
      </c>
      <c r="F18" s="3">
        <v>1</v>
      </c>
      <c r="G18" s="4"/>
      <c r="H18" s="11">
        <v>28</v>
      </c>
      <c r="I18" s="9">
        <v>1.5</v>
      </c>
      <c r="J18" s="12"/>
      <c r="K18" s="5"/>
      <c r="L18" s="6">
        <v>1</v>
      </c>
      <c r="M18" s="6"/>
      <c r="N18" s="14" t="s">
        <v>99</v>
      </c>
      <c r="O18" s="3"/>
      <c r="P18" s="1">
        <v>1</v>
      </c>
      <c r="Q18" s="1"/>
      <c r="R18" s="20" t="s">
        <v>100</v>
      </c>
      <c r="S18" s="3">
        <v>1</v>
      </c>
      <c r="T18" s="1">
        <v>1</v>
      </c>
      <c r="U18" s="1"/>
      <c r="V18" s="1">
        <v>1</v>
      </c>
      <c r="W18" s="1"/>
      <c r="X18" s="1"/>
      <c r="Y18" s="4"/>
      <c r="Z18" s="3">
        <v>1</v>
      </c>
      <c r="AA18" s="1"/>
      <c r="AB18" s="1"/>
      <c r="AC18" s="4"/>
      <c r="AD18" s="3">
        <v>1</v>
      </c>
      <c r="AE18" s="1">
        <v>1</v>
      </c>
      <c r="AF18" s="1">
        <v>1</v>
      </c>
      <c r="AG18" s="4"/>
      <c r="AH18" s="30"/>
      <c r="AI18" s="15"/>
      <c r="AJ18" s="57"/>
      <c r="AK18" s="16"/>
    </row>
    <row r="19" spans="1:37" ht="27" customHeight="1" x14ac:dyDescent="0.25">
      <c r="A19" s="2" t="s">
        <v>79</v>
      </c>
      <c r="B19" s="3">
        <v>1</v>
      </c>
      <c r="C19" s="1"/>
      <c r="D19" s="4"/>
      <c r="E19" s="8">
        <v>8</v>
      </c>
      <c r="F19" s="3">
        <v>1</v>
      </c>
      <c r="G19" s="4"/>
      <c r="H19" s="11">
        <v>30</v>
      </c>
      <c r="I19" s="9">
        <v>1.5</v>
      </c>
      <c r="J19" s="12">
        <v>2</v>
      </c>
      <c r="K19" s="3">
        <v>1</v>
      </c>
      <c r="L19" s="1"/>
      <c r="M19" s="1"/>
      <c r="N19" s="20" t="s">
        <v>101</v>
      </c>
      <c r="O19" s="3"/>
      <c r="P19" s="1">
        <v>1</v>
      </c>
      <c r="Q19" s="1"/>
      <c r="R19" s="20" t="s">
        <v>102</v>
      </c>
      <c r="S19" s="3">
        <v>1</v>
      </c>
      <c r="T19" s="1">
        <v>1</v>
      </c>
      <c r="U19" s="1">
        <v>1</v>
      </c>
      <c r="V19" s="1"/>
      <c r="W19" s="1"/>
      <c r="X19" s="1"/>
      <c r="Y19" s="4"/>
      <c r="Z19" s="3">
        <v>1</v>
      </c>
      <c r="AA19" s="1"/>
      <c r="AB19" s="1"/>
      <c r="AC19" s="4"/>
      <c r="AD19" s="3">
        <v>1</v>
      </c>
      <c r="AE19" s="1"/>
      <c r="AF19" s="1">
        <v>1</v>
      </c>
      <c r="AG19" s="4"/>
      <c r="AH19" s="30"/>
      <c r="AI19" s="15"/>
      <c r="AJ19" s="57"/>
      <c r="AK19" s="16"/>
    </row>
    <row r="20" spans="1:37" ht="29.25" customHeight="1" x14ac:dyDescent="0.25">
      <c r="A20" s="2" t="s">
        <v>80</v>
      </c>
      <c r="B20" s="3"/>
      <c r="C20" s="1">
        <v>1</v>
      </c>
      <c r="D20" s="4"/>
      <c r="E20" s="8">
        <v>9</v>
      </c>
      <c r="F20" s="3">
        <v>1</v>
      </c>
      <c r="G20" s="4"/>
      <c r="H20" s="11">
        <v>35</v>
      </c>
      <c r="I20" s="9">
        <v>1.5</v>
      </c>
      <c r="J20" s="12"/>
      <c r="K20" s="3">
        <v>1</v>
      </c>
      <c r="L20" s="1"/>
      <c r="M20" s="1"/>
      <c r="N20" s="20"/>
      <c r="O20" s="3">
        <v>1</v>
      </c>
      <c r="P20" s="1"/>
      <c r="Q20" s="1"/>
      <c r="R20" s="20" t="s">
        <v>103</v>
      </c>
      <c r="S20" s="3">
        <v>1</v>
      </c>
      <c r="T20" s="1">
        <v>1</v>
      </c>
      <c r="U20" s="1">
        <v>1</v>
      </c>
      <c r="V20" s="1">
        <v>1</v>
      </c>
      <c r="W20" s="1"/>
      <c r="X20" s="1"/>
      <c r="Y20" s="4"/>
      <c r="Z20" s="3"/>
      <c r="AA20" s="1"/>
      <c r="AB20" s="1">
        <v>1</v>
      </c>
      <c r="AC20" s="4"/>
      <c r="AD20" s="3">
        <v>1</v>
      </c>
      <c r="AE20" s="1">
        <v>1</v>
      </c>
      <c r="AF20" s="1">
        <v>1</v>
      </c>
      <c r="AG20" s="4"/>
      <c r="AH20" s="30" t="s">
        <v>104</v>
      </c>
      <c r="AI20" s="15"/>
      <c r="AJ20" s="57"/>
      <c r="AK20" s="16" t="s">
        <v>105</v>
      </c>
    </row>
    <row r="21" spans="1:37" ht="26.25" customHeight="1" x14ac:dyDescent="0.25">
      <c r="A21" s="2" t="s">
        <v>81</v>
      </c>
      <c r="B21" s="3"/>
      <c r="C21" s="1">
        <v>1</v>
      </c>
      <c r="D21" s="4"/>
      <c r="E21" s="8">
        <v>16</v>
      </c>
      <c r="F21" s="3">
        <v>1</v>
      </c>
      <c r="G21" s="4"/>
      <c r="H21" s="11">
        <v>30</v>
      </c>
      <c r="I21" s="9">
        <v>1.5</v>
      </c>
      <c r="J21" s="12">
        <v>2.5</v>
      </c>
      <c r="K21" s="3">
        <v>1</v>
      </c>
      <c r="L21" s="1"/>
      <c r="M21" s="1"/>
      <c r="N21" s="20" t="s">
        <v>106</v>
      </c>
      <c r="O21" s="3"/>
      <c r="P21" s="1">
        <v>1</v>
      </c>
      <c r="Q21" s="1"/>
      <c r="R21" s="20" t="s">
        <v>107</v>
      </c>
      <c r="S21" s="3">
        <v>1</v>
      </c>
      <c r="T21" s="1">
        <v>1</v>
      </c>
      <c r="U21" s="1">
        <v>1</v>
      </c>
      <c r="V21" s="1">
        <v>1</v>
      </c>
      <c r="W21" s="1"/>
      <c r="X21" s="1">
        <v>1</v>
      </c>
      <c r="Y21" s="4"/>
      <c r="Z21" s="3"/>
      <c r="AA21" s="1"/>
      <c r="AB21" s="1">
        <v>1</v>
      </c>
      <c r="AC21" s="4"/>
      <c r="AD21" s="3">
        <v>1</v>
      </c>
      <c r="AE21" s="1">
        <v>1</v>
      </c>
      <c r="AF21" s="1">
        <v>1</v>
      </c>
      <c r="AG21" s="4"/>
      <c r="AH21" s="30" t="s">
        <v>108</v>
      </c>
      <c r="AI21" s="15" t="s">
        <v>109</v>
      </c>
      <c r="AJ21" s="57" t="s">
        <v>110</v>
      </c>
      <c r="AK21" s="16" t="s">
        <v>111</v>
      </c>
    </row>
    <row r="22" spans="1:37" ht="25.5" customHeight="1" x14ac:dyDescent="0.25">
      <c r="A22" s="2" t="s">
        <v>82</v>
      </c>
      <c r="B22" s="3"/>
      <c r="C22" s="1"/>
      <c r="D22" s="4">
        <v>1</v>
      </c>
      <c r="E22" s="8">
        <v>21</v>
      </c>
      <c r="F22" s="3">
        <v>1</v>
      </c>
      <c r="G22" s="4"/>
      <c r="H22" s="11">
        <v>36</v>
      </c>
      <c r="I22" s="9">
        <v>0.7</v>
      </c>
      <c r="J22" s="12">
        <v>2.5</v>
      </c>
      <c r="K22" s="3"/>
      <c r="L22" s="1">
        <v>1</v>
      </c>
      <c r="M22" s="1"/>
      <c r="N22" s="20"/>
      <c r="O22" s="3"/>
      <c r="P22" s="1">
        <v>1</v>
      </c>
      <c r="Q22" s="1"/>
      <c r="R22" s="20" t="s">
        <v>112</v>
      </c>
      <c r="S22" s="3"/>
      <c r="T22" s="1">
        <v>1</v>
      </c>
      <c r="U22" s="1"/>
      <c r="V22" s="1">
        <v>1</v>
      </c>
      <c r="W22" s="1"/>
      <c r="X22" s="1"/>
      <c r="Y22" s="4"/>
      <c r="Z22" s="3"/>
      <c r="AA22" s="1"/>
      <c r="AB22" s="1">
        <v>1</v>
      </c>
      <c r="AC22" s="4"/>
      <c r="AD22" s="3"/>
      <c r="AE22" s="1"/>
      <c r="AF22" s="1">
        <v>1</v>
      </c>
      <c r="AG22" s="4"/>
      <c r="AH22" s="30" t="s">
        <v>113</v>
      </c>
      <c r="AI22" s="15" t="s">
        <v>114</v>
      </c>
      <c r="AJ22" s="57" t="s">
        <v>115</v>
      </c>
      <c r="AK22" s="16"/>
    </row>
    <row r="23" spans="1:37" ht="22.5" customHeight="1" x14ac:dyDescent="0.25">
      <c r="A23" s="2" t="s">
        <v>83</v>
      </c>
      <c r="B23" s="3"/>
      <c r="C23" s="1"/>
      <c r="D23" s="4">
        <v>1</v>
      </c>
      <c r="E23" s="8">
        <v>10</v>
      </c>
      <c r="F23" s="3">
        <v>1</v>
      </c>
      <c r="G23" s="4"/>
      <c r="H23" s="11">
        <v>24</v>
      </c>
      <c r="I23" s="9">
        <v>0.2</v>
      </c>
      <c r="J23" s="12">
        <v>3</v>
      </c>
      <c r="K23" s="3"/>
      <c r="L23" s="1">
        <v>1</v>
      </c>
      <c r="M23" s="1"/>
      <c r="N23" s="20" t="s">
        <v>116</v>
      </c>
      <c r="O23" s="3"/>
      <c r="P23" s="1">
        <v>1</v>
      </c>
      <c r="Q23" s="1"/>
      <c r="R23" s="20"/>
      <c r="S23" s="3">
        <v>1</v>
      </c>
      <c r="T23" s="1">
        <v>1</v>
      </c>
      <c r="U23" s="1"/>
      <c r="V23" s="1"/>
      <c r="W23" s="1"/>
      <c r="X23" s="1"/>
      <c r="Y23" s="4"/>
      <c r="Z23" s="3"/>
      <c r="AA23" s="1">
        <v>1</v>
      </c>
      <c r="AB23" s="1"/>
      <c r="AC23" s="4"/>
      <c r="AD23" s="3">
        <v>1</v>
      </c>
      <c r="AE23" s="1"/>
      <c r="AF23" s="1">
        <v>1</v>
      </c>
      <c r="AG23" s="4"/>
      <c r="AH23" s="30" t="s">
        <v>117</v>
      </c>
      <c r="AI23" s="15" t="s">
        <v>118</v>
      </c>
      <c r="AK23" s="16" t="s">
        <v>119</v>
      </c>
    </row>
    <row r="24" spans="1:37" ht="25.5" customHeight="1" x14ac:dyDescent="0.25">
      <c r="A24" s="2" t="s">
        <v>84</v>
      </c>
      <c r="B24" s="3"/>
      <c r="C24" s="1">
        <v>1</v>
      </c>
      <c r="D24" s="4"/>
      <c r="E24" s="8">
        <v>9</v>
      </c>
      <c r="F24" s="3">
        <v>1</v>
      </c>
      <c r="G24" s="4"/>
      <c r="H24" s="11">
        <v>39</v>
      </c>
      <c r="I24" s="9">
        <v>1.5</v>
      </c>
      <c r="J24" s="12">
        <v>3</v>
      </c>
      <c r="K24" s="3"/>
      <c r="L24" s="1"/>
      <c r="M24" s="1"/>
      <c r="N24" s="20"/>
      <c r="O24" s="3"/>
      <c r="P24" s="1">
        <v>1</v>
      </c>
      <c r="Q24" s="1"/>
      <c r="R24" s="20"/>
      <c r="S24" s="3"/>
      <c r="T24" s="1">
        <v>1</v>
      </c>
      <c r="U24" s="1"/>
      <c r="V24" s="1">
        <v>1</v>
      </c>
      <c r="W24" s="1"/>
      <c r="X24" s="1">
        <v>1</v>
      </c>
      <c r="Y24" s="4"/>
      <c r="Z24" s="3"/>
      <c r="AA24" s="1"/>
      <c r="AB24" s="1">
        <v>1</v>
      </c>
      <c r="AC24" s="4"/>
      <c r="AD24" s="3">
        <v>1</v>
      </c>
      <c r="AE24" s="1"/>
      <c r="AF24" s="1">
        <v>1</v>
      </c>
      <c r="AG24" s="4"/>
      <c r="AH24" s="30" t="s">
        <v>120</v>
      </c>
      <c r="AI24" s="15"/>
      <c r="AJ24" s="57"/>
      <c r="AK24" s="16"/>
    </row>
    <row r="25" spans="1:37" ht="21" customHeight="1" x14ac:dyDescent="0.25">
      <c r="A25" s="2" t="s">
        <v>85</v>
      </c>
      <c r="B25" s="3">
        <v>1</v>
      </c>
      <c r="C25" s="1"/>
      <c r="D25" s="4"/>
      <c r="E25" s="8">
        <v>8</v>
      </c>
      <c r="F25" s="3">
        <v>1</v>
      </c>
      <c r="G25" s="4"/>
      <c r="H25" s="11">
        <v>32</v>
      </c>
      <c r="I25" s="9">
        <v>7</v>
      </c>
      <c r="J25" s="12">
        <v>5</v>
      </c>
      <c r="K25" s="3"/>
      <c r="L25" s="1">
        <v>1</v>
      </c>
      <c r="M25" s="1"/>
      <c r="N25" s="20" t="s">
        <v>121</v>
      </c>
      <c r="O25" s="3">
        <v>1</v>
      </c>
      <c r="P25" s="1"/>
      <c r="Q25" s="1"/>
      <c r="R25" s="20" t="s">
        <v>122</v>
      </c>
      <c r="S25" s="3">
        <v>1</v>
      </c>
      <c r="T25" s="1">
        <v>1</v>
      </c>
      <c r="U25" s="1"/>
      <c r="V25" s="1"/>
      <c r="W25" s="1"/>
      <c r="X25" s="1">
        <v>1</v>
      </c>
      <c r="Y25" s="4"/>
      <c r="Z25" s="3"/>
      <c r="AA25" s="1"/>
      <c r="AB25" s="1">
        <v>1</v>
      </c>
      <c r="AC25" s="4"/>
      <c r="AD25" s="3"/>
      <c r="AE25" s="1">
        <v>1</v>
      </c>
      <c r="AF25" s="1"/>
      <c r="AG25" s="4"/>
      <c r="AH25" s="30" t="s">
        <v>123</v>
      </c>
      <c r="AI25" s="15" t="s">
        <v>124</v>
      </c>
      <c r="AJ25" s="57" t="s">
        <v>125</v>
      </c>
      <c r="AK25" s="16" t="s">
        <v>126</v>
      </c>
    </row>
    <row r="26" spans="1:37" ht="27" customHeight="1" x14ac:dyDescent="0.25">
      <c r="A26" s="2" t="s">
        <v>86</v>
      </c>
      <c r="B26" s="3"/>
      <c r="C26" s="1">
        <v>1</v>
      </c>
      <c r="D26" s="4"/>
      <c r="E26" s="8">
        <v>19</v>
      </c>
      <c r="F26" s="3">
        <v>1</v>
      </c>
      <c r="G26" s="4"/>
      <c r="H26" s="11">
        <v>25</v>
      </c>
      <c r="I26" s="9">
        <v>4.5</v>
      </c>
      <c r="J26" s="12">
        <v>2</v>
      </c>
      <c r="K26" s="3">
        <v>1</v>
      </c>
      <c r="L26" s="1"/>
      <c r="M26" s="1"/>
      <c r="N26" s="20" t="s">
        <v>127</v>
      </c>
      <c r="O26" s="3"/>
      <c r="P26" s="1">
        <v>1</v>
      </c>
      <c r="Q26" s="1"/>
      <c r="R26" s="20" t="s">
        <v>128</v>
      </c>
      <c r="S26" s="3">
        <v>1</v>
      </c>
      <c r="T26" s="1">
        <v>1</v>
      </c>
      <c r="U26" s="1"/>
      <c r="V26" s="1">
        <v>1</v>
      </c>
      <c r="W26" s="1"/>
      <c r="X26" s="1"/>
      <c r="Y26" s="4"/>
      <c r="Z26" s="3"/>
      <c r="AA26" s="1"/>
      <c r="AB26" s="1">
        <v>1</v>
      </c>
      <c r="AC26" s="4"/>
      <c r="AD26" s="3">
        <v>1</v>
      </c>
      <c r="AE26" s="1">
        <v>1</v>
      </c>
      <c r="AF26" s="1">
        <v>1</v>
      </c>
      <c r="AG26" s="4"/>
      <c r="AH26" s="30" t="s">
        <v>129</v>
      </c>
      <c r="AI26" s="15" t="s">
        <v>130</v>
      </c>
      <c r="AJ26" s="57" t="s">
        <v>131</v>
      </c>
      <c r="AK26" s="16" t="s">
        <v>132</v>
      </c>
    </row>
    <row r="27" spans="1:37" ht="24" customHeight="1" x14ac:dyDescent="0.25">
      <c r="A27" s="2" t="s">
        <v>87</v>
      </c>
      <c r="B27" s="3"/>
      <c r="C27" s="1">
        <v>1</v>
      </c>
      <c r="D27" s="4"/>
      <c r="E27" s="8">
        <v>14</v>
      </c>
      <c r="F27" s="3">
        <v>1</v>
      </c>
      <c r="G27" s="4"/>
      <c r="H27" s="11">
        <v>26</v>
      </c>
      <c r="I27" s="9">
        <v>3</v>
      </c>
      <c r="J27" s="12">
        <v>3</v>
      </c>
      <c r="K27" s="3"/>
      <c r="L27" s="1">
        <v>1</v>
      </c>
      <c r="M27" s="1"/>
      <c r="N27" s="20" t="s">
        <v>133</v>
      </c>
      <c r="O27" s="3">
        <v>1</v>
      </c>
      <c r="P27" s="1"/>
      <c r="Q27" s="1"/>
      <c r="R27" s="20"/>
      <c r="S27" s="3">
        <v>1</v>
      </c>
      <c r="T27" s="1">
        <v>1</v>
      </c>
      <c r="U27" s="1"/>
      <c r="V27" s="1"/>
      <c r="W27" s="1"/>
      <c r="X27" s="1">
        <v>1</v>
      </c>
      <c r="Y27" s="4"/>
      <c r="Z27" s="3"/>
      <c r="AA27" s="1"/>
      <c r="AB27" s="1">
        <v>1</v>
      </c>
      <c r="AC27" s="4"/>
      <c r="AD27" s="3">
        <v>1</v>
      </c>
      <c r="AE27" s="1"/>
      <c r="AF27" s="1">
        <v>1</v>
      </c>
      <c r="AG27" s="4"/>
      <c r="AH27" s="53" t="s">
        <v>134</v>
      </c>
      <c r="AI27" s="15"/>
      <c r="AJ27" s="57"/>
      <c r="AK27" s="16"/>
    </row>
    <row r="28" spans="1:37" ht="25.5" customHeight="1" x14ac:dyDescent="0.25">
      <c r="A28" s="2" t="s">
        <v>88</v>
      </c>
      <c r="B28" s="3">
        <v>1</v>
      </c>
      <c r="C28" s="1"/>
      <c r="D28" s="4"/>
      <c r="E28" s="8">
        <v>6</v>
      </c>
      <c r="F28" s="3">
        <v>1</v>
      </c>
      <c r="G28" s="4"/>
      <c r="H28" s="11">
        <v>30</v>
      </c>
      <c r="I28" s="9">
        <v>8</v>
      </c>
      <c r="J28" s="12">
        <v>3</v>
      </c>
      <c r="K28" s="3"/>
      <c r="L28" s="1">
        <v>1</v>
      </c>
      <c r="M28" s="1"/>
      <c r="N28" s="20" t="s">
        <v>135</v>
      </c>
      <c r="O28" s="3"/>
      <c r="P28" s="1">
        <v>1</v>
      </c>
      <c r="Q28" s="1"/>
      <c r="R28" s="20" t="s">
        <v>136</v>
      </c>
      <c r="S28" s="3">
        <v>1</v>
      </c>
      <c r="T28" s="1">
        <v>1</v>
      </c>
      <c r="U28" s="1"/>
      <c r="V28" s="1"/>
      <c r="W28" s="1"/>
      <c r="X28" s="1">
        <v>1</v>
      </c>
      <c r="Y28" s="4"/>
      <c r="Z28" s="3"/>
      <c r="AA28" s="1">
        <v>1</v>
      </c>
      <c r="AB28" s="1"/>
      <c r="AC28" s="4"/>
      <c r="AD28" s="3"/>
      <c r="AE28" s="1">
        <v>1</v>
      </c>
      <c r="AF28" s="1"/>
      <c r="AG28" s="4"/>
      <c r="AH28" s="30" t="s">
        <v>137</v>
      </c>
      <c r="AI28" s="15"/>
      <c r="AJ28" s="57"/>
      <c r="AK28" s="16" t="s">
        <v>138</v>
      </c>
    </row>
    <row r="29" spans="1:37" ht="21.75" customHeight="1" x14ac:dyDescent="0.25">
      <c r="A29" s="2" t="s">
        <v>89</v>
      </c>
      <c r="B29" s="3"/>
      <c r="C29" s="1"/>
      <c r="D29" s="4">
        <v>1</v>
      </c>
      <c r="E29" s="8">
        <v>10</v>
      </c>
      <c r="F29" s="3"/>
      <c r="G29" s="4">
        <v>1</v>
      </c>
      <c r="H29" s="11">
        <v>5</v>
      </c>
      <c r="I29" s="9">
        <v>0.3</v>
      </c>
      <c r="J29" s="12">
        <v>2.5</v>
      </c>
      <c r="K29" s="3"/>
      <c r="L29" s="1">
        <v>1</v>
      </c>
      <c r="M29" s="1"/>
      <c r="N29" s="20" t="s">
        <v>139</v>
      </c>
      <c r="O29" s="3">
        <v>1</v>
      </c>
      <c r="P29" s="1"/>
      <c r="Q29" s="1"/>
      <c r="R29" s="20" t="s">
        <v>140</v>
      </c>
      <c r="S29" s="3">
        <v>1</v>
      </c>
      <c r="T29" s="1">
        <v>1</v>
      </c>
      <c r="U29" s="1">
        <v>1</v>
      </c>
      <c r="V29" s="1">
        <v>1</v>
      </c>
      <c r="W29" s="1"/>
      <c r="X29" s="1"/>
      <c r="Y29" s="4">
        <v>1</v>
      </c>
      <c r="Z29" s="3"/>
      <c r="AA29" s="1">
        <v>1</v>
      </c>
      <c r="AB29" s="1"/>
      <c r="AC29" s="4"/>
      <c r="AD29" s="3">
        <v>1</v>
      </c>
      <c r="AE29" s="1">
        <v>1</v>
      </c>
      <c r="AF29" s="1">
        <v>1</v>
      </c>
      <c r="AG29" s="4">
        <v>1</v>
      </c>
      <c r="AH29" s="30" t="s">
        <v>141</v>
      </c>
      <c r="AI29" s="15" t="s">
        <v>142</v>
      </c>
      <c r="AJ29" s="57" t="s">
        <v>143</v>
      </c>
      <c r="AK29" s="16" t="s">
        <v>144</v>
      </c>
    </row>
    <row r="30" spans="1:37" ht="18" customHeight="1" x14ac:dyDescent="0.25">
      <c r="A30" s="2" t="s">
        <v>90</v>
      </c>
      <c r="B30" s="3"/>
      <c r="C30" s="1">
        <v>1</v>
      </c>
      <c r="D30" s="4"/>
      <c r="E30" s="8">
        <v>24</v>
      </c>
      <c r="F30" s="3">
        <v>1</v>
      </c>
      <c r="G30" s="4"/>
      <c r="H30" s="11">
        <v>18</v>
      </c>
      <c r="I30" s="9">
        <v>0.75</v>
      </c>
      <c r="J30" s="12">
        <v>2</v>
      </c>
      <c r="K30" s="3"/>
      <c r="L30" s="1">
        <v>1</v>
      </c>
      <c r="M30" s="1"/>
      <c r="N30" s="20"/>
      <c r="O30" s="3">
        <v>1</v>
      </c>
      <c r="P30" s="1"/>
      <c r="Q30" s="1"/>
      <c r="R30" s="20" t="s">
        <v>155</v>
      </c>
      <c r="S30" s="3">
        <v>1</v>
      </c>
      <c r="T30" s="1">
        <v>1</v>
      </c>
      <c r="U30" s="1"/>
      <c r="V30" s="1"/>
      <c r="W30" s="1"/>
      <c r="X30" s="1">
        <v>1</v>
      </c>
      <c r="Y30" s="4"/>
      <c r="Z30" s="3"/>
      <c r="AA30" s="1"/>
      <c r="AB30" s="1">
        <v>1</v>
      </c>
      <c r="AC30" s="4"/>
      <c r="AD30" s="3">
        <v>1</v>
      </c>
      <c r="AE30" s="1"/>
      <c r="AF30" s="1">
        <v>1</v>
      </c>
      <c r="AG30" s="4"/>
      <c r="AH30" s="30" t="s">
        <v>156</v>
      </c>
      <c r="AI30" s="15" t="s">
        <v>157</v>
      </c>
      <c r="AJ30" s="57"/>
      <c r="AK30" s="16" t="s">
        <v>158</v>
      </c>
    </row>
    <row r="31" spans="1:37" ht="21" customHeight="1" x14ac:dyDescent="0.25">
      <c r="A31" s="2" t="s">
        <v>91</v>
      </c>
      <c r="B31" s="3"/>
      <c r="C31" s="1">
        <v>1</v>
      </c>
      <c r="D31" s="4"/>
      <c r="E31" s="8">
        <v>15</v>
      </c>
      <c r="F31" s="3">
        <v>1</v>
      </c>
      <c r="G31" s="4"/>
      <c r="H31" s="11">
        <v>28</v>
      </c>
      <c r="I31" s="9">
        <v>1</v>
      </c>
      <c r="J31" s="12">
        <v>0.75</v>
      </c>
      <c r="K31" s="3">
        <v>1</v>
      </c>
      <c r="L31" s="1"/>
      <c r="M31" s="1"/>
      <c r="N31" s="20" t="s">
        <v>159</v>
      </c>
      <c r="O31" s="3"/>
      <c r="P31" s="1">
        <v>1</v>
      </c>
      <c r="Q31" s="1"/>
      <c r="R31" s="20" t="s">
        <v>160</v>
      </c>
      <c r="S31" s="3">
        <v>1</v>
      </c>
      <c r="T31" s="1">
        <v>1</v>
      </c>
      <c r="U31" s="1"/>
      <c r="V31" s="1">
        <v>1</v>
      </c>
      <c r="W31" s="1"/>
      <c r="X31" s="1">
        <v>1</v>
      </c>
      <c r="Y31" s="4">
        <v>1</v>
      </c>
      <c r="Z31" s="3"/>
      <c r="AA31" s="1"/>
      <c r="AB31" s="1"/>
      <c r="AC31" s="4"/>
      <c r="AD31" s="3">
        <v>1</v>
      </c>
      <c r="AE31" s="1"/>
      <c r="AF31" s="1">
        <v>1</v>
      </c>
      <c r="AG31" s="4">
        <v>1</v>
      </c>
      <c r="AH31" s="30" t="s">
        <v>161</v>
      </c>
      <c r="AI31" s="15" t="s">
        <v>162</v>
      </c>
      <c r="AJ31" s="57" t="s">
        <v>163</v>
      </c>
      <c r="AK31" s="16"/>
    </row>
    <row r="32" spans="1:37" ht="21.75" customHeight="1" x14ac:dyDescent="0.25">
      <c r="A32" s="2" t="s">
        <v>92</v>
      </c>
      <c r="B32" s="3">
        <v>1</v>
      </c>
      <c r="C32" s="1"/>
      <c r="D32" s="4"/>
      <c r="E32" s="8">
        <v>26</v>
      </c>
      <c r="F32" s="3">
        <v>1</v>
      </c>
      <c r="G32" s="4"/>
      <c r="H32" s="11">
        <v>16</v>
      </c>
      <c r="I32" s="9">
        <v>5</v>
      </c>
      <c r="J32" s="12"/>
      <c r="K32" s="3">
        <v>1</v>
      </c>
      <c r="L32" s="1"/>
      <c r="M32" s="1"/>
      <c r="N32" s="29" t="s">
        <v>164</v>
      </c>
      <c r="O32" s="3"/>
      <c r="P32" s="1"/>
      <c r="Q32" s="1"/>
      <c r="R32" s="20"/>
      <c r="S32" s="3">
        <v>1</v>
      </c>
      <c r="T32" s="1">
        <v>1</v>
      </c>
      <c r="U32" s="1">
        <v>1</v>
      </c>
      <c r="V32" s="1"/>
      <c r="W32" s="1"/>
      <c r="X32" s="1">
        <v>1</v>
      </c>
      <c r="Y32" s="4">
        <v>1</v>
      </c>
      <c r="Z32" s="3"/>
      <c r="AA32" s="1"/>
      <c r="AB32" s="1"/>
      <c r="AC32" s="4">
        <v>1</v>
      </c>
      <c r="AD32" s="3"/>
      <c r="AE32" s="1"/>
      <c r="AF32" s="1">
        <v>1</v>
      </c>
      <c r="AG32" s="4"/>
      <c r="AH32" s="30" t="s">
        <v>168</v>
      </c>
      <c r="AI32" s="15" t="s">
        <v>166</v>
      </c>
      <c r="AJ32" s="57" t="s">
        <v>167</v>
      </c>
      <c r="AK32" s="16" t="s">
        <v>169</v>
      </c>
    </row>
    <row r="33" spans="1:37" ht="27" customHeight="1" x14ac:dyDescent="0.25">
      <c r="A33" s="2" t="s">
        <v>93</v>
      </c>
      <c r="B33" s="3">
        <v>1</v>
      </c>
      <c r="C33" s="1"/>
      <c r="D33" s="4"/>
      <c r="E33" s="8">
        <v>15</v>
      </c>
      <c r="F33" s="3">
        <v>1</v>
      </c>
      <c r="G33" s="4"/>
      <c r="H33" s="11">
        <v>22</v>
      </c>
      <c r="I33" s="9">
        <v>5</v>
      </c>
      <c r="J33" s="12">
        <v>1</v>
      </c>
      <c r="K33" s="3"/>
      <c r="L33" s="1">
        <v>1</v>
      </c>
      <c r="M33" s="1"/>
      <c r="N33" s="20" t="s">
        <v>170</v>
      </c>
      <c r="O33" s="3"/>
      <c r="P33" s="1">
        <v>1</v>
      </c>
      <c r="Q33" s="1"/>
      <c r="R33" s="20" t="s">
        <v>171</v>
      </c>
      <c r="S33" s="3">
        <v>1</v>
      </c>
      <c r="T33" s="1">
        <v>1</v>
      </c>
      <c r="U33" s="1"/>
      <c r="V33" s="1"/>
      <c r="W33" s="1"/>
      <c r="X33" s="1">
        <v>1</v>
      </c>
      <c r="Y33" s="4"/>
      <c r="Z33" s="3"/>
      <c r="AA33" s="1"/>
      <c r="AB33" s="1">
        <v>1</v>
      </c>
      <c r="AC33" s="4"/>
      <c r="AD33" s="3">
        <v>1</v>
      </c>
      <c r="AE33" s="1"/>
      <c r="AF33" s="1">
        <v>1</v>
      </c>
      <c r="AG33" s="4">
        <v>1</v>
      </c>
      <c r="AH33" s="30" t="s">
        <v>172</v>
      </c>
      <c r="AI33" s="15" t="s">
        <v>174</v>
      </c>
      <c r="AJ33" s="57" t="s">
        <v>173</v>
      </c>
      <c r="AK33" s="16" t="s">
        <v>175</v>
      </c>
    </row>
    <row r="34" spans="1:37" ht="24.75" customHeight="1" x14ac:dyDescent="0.25">
      <c r="A34" s="2" t="s">
        <v>94</v>
      </c>
      <c r="B34" s="3"/>
      <c r="C34" s="1">
        <v>1</v>
      </c>
      <c r="D34" s="4"/>
      <c r="E34" s="8">
        <v>16</v>
      </c>
      <c r="F34" s="3">
        <v>1</v>
      </c>
      <c r="G34" s="4"/>
      <c r="H34" s="11">
        <v>24</v>
      </c>
      <c r="I34" s="9">
        <v>1</v>
      </c>
      <c r="J34" s="12">
        <v>3</v>
      </c>
      <c r="K34" s="3"/>
      <c r="L34" s="1">
        <v>1</v>
      </c>
      <c r="M34" s="1"/>
      <c r="N34" s="20" t="s">
        <v>176</v>
      </c>
      <c r="O34" s="3"/>
      <c r="P34" s="1">
        <v>1</v>
      </c>
      <c r="Q34" s="1"/>
      <c r="R34" s="20" t="s">
        <v>177</v>
      </c>
      <c r="S34" s="3">
        <v>1</v>
      </c>
      <c r="T34" s="1"/>
      <c r="U34" s="1"/>
      <c r="V34" s="1"/>
      <c r="W34" s="1"/>
      <c r="X34" s="1">
        <v>1</v>
      </c>
      <c r="Y34" s="4">
        <v>1</v>
      </c>
      <c r="Z34" s="3"/>
      <c r="AA34" s="1"/>
      <c r="AB34" s="1">
        <v>1</v>
      </c>
      <c r="AC34" s="4"/>
      <c r="AD34" s="3">
        <v>1</v>
      </c>
      <c r="AE34" s="1"/>
      <c r="AF34" s="1">
        <v>1</v>
      </c>
      <c r="AG34" s="4"/>
      <c r="AH34" s="30" t="s">
        <v>178</v>
      </c>
      <c r="AI34" s="15" t="s">
        <v>179</v>
      </c>
      <c r="AJ34" s="57" t="s">
        <v>180</v>
      </c>
      <c r="AK34" s="16" t="s">
        <v>181</v>
      </c>
    </row>
    <row r="35" spans="1:37" ht="24" customHeight="1" x14ac:dyDescent="0.25">
      <c r="A35" s="2" t="s">
        <v>95</v>
      </c>
      <c r="B35" s="3"/>
      <c r="C35" s="1">
        <v>1</v>
      </c>
      <c r="D35" s="4"/>
      <c r="E35" s="8">
        <v>22</v>
      </c>
      <c r="F35" s="3"/>
      <c r="G35" s="4">
        <v>1</v>
      </c>
      <c r="H35" s="11">
        <v>21</v>
      </c>
      <c r="I35" s="9">
        <v>1.25</v>
      </c>
      <c r="J35" s="12">
        <v>0.7</v>
      </c>
      <c r="K35" s="3"/>
      <c r="L35" s="1"/>
      <c r="M35" s="1">
        <v>1</v>
      </c>
      <c r="N35" s="20" t="s">
        <v>182</v>
      </c>
      <c r="O35" s="3"/>
      <c r="P35" s="1">
        <v>1</v>
      </c>
      <c r="Q35" s="1"/>
      <c r="R35" s="20" t="s">
        <v>183</v>
      </c>
      <c r="S35" s="3"/>
      <c r="T35" s="1">
        <v>1</v>
      </c>
      <c r="U35" s="1"/>
      <c r="V35" s="1">
        <v>1</v>
      </c>
      <c r="W35" s="1"/>
      <c r="X35" s="1">
        <v>1</v>
      </c>
      <c r="Y35" s="4">
        <v>1</v>
      </c>
      <c r="Z35" s="3">
        <v>1</v>
      </c>
      <c r="AA35" s="1"/>
      <c r="AB35" s="1"/>
      <c r="AC35" s="4"/>
      <c r="AD35" s="3">
        <v>1</v>
      </c>
      <c r="AE35" s="1">
        <v>1</v>
      </c>
      <c r="AF35" s="1">
        <v>1</v>
      </c>
      <c r="AG35" s="4">
        <v>1</v>
      </c>
      <c r="AH35" s="30" t="s">
        <v>184</v>
      </c>
      <c r="AI35" s="15" t="s">
        <v>185</v>
      </c>
      <c r="AJ35" s="57" t="s">
        <v>186</v>
      </c>
      <c r="AK35" s="16" t="s">
        <v>187</v>
      </c>
    </row>
    <row r="36" spans="1:37" ht="22.5" customHeight="1" x14ac:dyDescent="0.25">
      <c r="A36" s="2" t="s">
        <v>96</v>
      </c>
      <c r="B36" s="3"/>
      <c r="C36" s="1">
        <v>1</v>
      </c>
      <c r="D36" s="4"/>
      <c r="E36" s="8">
        <v>12</v>
      </c>
      <c r="F36" s="3">
        <v>1</v>
      </c>
      <c r="G36" s="4"/>
      <c r="H36" s="11">
        <v>1</v>
      </c>
      <c r="I36" s="9">
        <v>1.5</v>
      </c>
      <c r="J36" s="12">
        <v>1</v>
      </c>
      <c r="K36" s="3">
        <v>1</v>
      </c>
      <c r="L36" s="1"/>
      <c r="M36" s="1"/>
      <c r="N36" s="20" t="s">
        <v>188</v>
      </c>
      <c r="O36" s="3"/>
      <c r="P36" s="1">
        <v>1</v>
      </c>
      <c r="Q36" s="1"/>
      <c r="R36" s="20" t="s">
        <v>189</v>
      </c>
      <c r="S36" s="3">
        <v>1</v>
      </c>
      <c r="T36" s="1">
        <v>1</v>
      </c>
      <c r="U36" s="1"/>
      <c r="V36" s="1"/>
      <c r="W36" s="1"/>
      <c r="X36" s="1">
        <v>1</v>
      </c>
      <c r="Y36" s="4"/>
      <c r="Z36" s="3">
        <v>1</v>
      </c>
      <c r="AA36" s="1"/>
      <c r="AB36" s="1"/>
      <c r="AC36" s="4"/>
      <c r="AD36" s="3">
        <v>1</v>
      </c>
      <c r="AE36" s="1"/>
      <c r="AF36" s="1">
        <v>1</v>
      </c>
      <c r="AG36" s="4"/>
      <c r="AH36" s="30" t="s">
        <v>191</v>
      </c>
      <c r="AI36" s="15" t="s">
        <v>190</v>
      </c>
      <c r="AJ36" s="57" t="s">
        <v>192</v>
      </c>
      <c r="AK36" s="16" t="s">
        <v>254</v>
      </c>
    </row>
    <row r="37" spans="1:37" ht="16.5" customHeight="1" x14ac:dyDescent="0.25">
      <c r="A37" s="2" t="s">
        <v>97</v>
      </c>
      <c r="B37" s="3">
        <v>1</v>
      </c>
      <c r="C37" s="1"/>
      <c r="D37" s="4"/>
      <c r="E37" s="8">
        <v>16</v>
      </c>
      <c r="F37" s="3">
        <v>1</v>
      </c>
      <c r="G37" s="4"/>
      <c r="H37" s="11">
        <v>18</v>
      </c>
      <c r="I37" s="9">
        <v>7.5</v>
      </c>
      <c r="J37" s="12">
        <v>3</v>
      </c>
      <c r="K37" s="3">
        <v>1</v>
      </c>
      <c r="L37" s="1"/>
      <c r="M37" s="1"/>
      <c r="N37" s="20" t="s">
        <v>193</v>
      </c>
      <c r="O37" s="3">
        <v>1</v>
      </c>
      <c r="P37" s="1"/>
      <c r="Q37" s="1"/>
      <c r="R37" s="20" t="s">
        <v>194</v>
      </c>
      <c r="S37" s="3">
        <v>1</v>
      </c>
      <c r="T37" s="1">
        <v>1</v>
      </c>
      <c r="U37" s="1"/>
      <c r="V37" s="1">
        <v>1</v>
      </c>
      <c r="W37" s="1"/>
      <c r="X37" s="1"/>
      <c r="Y37" s="4">
        <v>1</v>
      </c>
      <c r="Z37" s="3"/>
      <c r="AA37" s="1">
        <v>1</v>
      </c>
      <c r="AB37" s="1"/>
      <c r="AC37" s="4"/>
      <c r="AD37" s="3">
        <v>1</v>
      </c>
      <c r="AE37" s="1"/>
      <c r="AF37" s="1">
        <v>1</v>
      </c>
      <c r="AG37" s="4">
        <v>1</v>
      </c>
      <c r="AH37" s="30" t="s">
        <v>196</v>
      </c>
      <c r="AI37" s="15" t="s">
        <v>197</v>
      </c>
      <c r="AJ37" s="57" t="s">
        <v>198</v>
      </c>
      <c r="AK37" s="16" t="s">
        <v>199</v>
      </c>
    </row>
    <row r="38" spans="1:37" ht="27" customHeight="1" x14ac:dyDescent="0.25">
      <c r="A38" s="2" t="s">
        <v>145</v>
      </c>
      <c r="B38" s="3"/>
      <c r="C38" s="1">
        <v>1</v>
      </c>
      <c r="D38" s="4"/>
      <c r="E38" s="8">
        <v>15</v>
      </c>
      <c r="F38" s="3">
        <v>1</v>
      </c>
      <c r="G38" s="4"/>
      <c r="H38" s="11">
        <v>25</v>
      </c>
      <c r="I38" s="9">
        <v>4</v>
      </c>
      <c r="J38" s="12">
        <v>3</v>
      </c>
      <c r="K38" s="3"/>
      <c r="L38" s="1">
        <v>1</v>
      </c>
      <c r="M38" s="1"/>
      <c r="N38" s="20" t="s">
        <v>201</v>
      </c>
      <c r="O38" s="3"/>
      <c r="P38" s="1">
        <v>1</v>
      </c>
      <c r="Q38" s="1"/>
      <c r="R38" s="20" t="s">
        <v>200</v>
      </c>
      <c r="S38" s="3"/>
      <c r="T38" s="1">
        <v>1</v>
      </c>
      <c r="U38" s="1"/>
      <c r="V38" s="1"/>
      <c r="W38" s="1"/>
      <c r="X38" s="1"/>
      <c r="Y38" s="4"/>
      <c r="Z38" s="3">
        <v>1</v>
      </c>
      <c r="AA38" s="1"/>
      <c r="AB38" s="1"/>
      <c r="AC38" s="4"/>
      <c r="AD38" s="3">
        <v>1</v>
      </c>
      <c r="AE38" s="1"/>
      <c r="AF38" s="1"/>
      <c r="AG38" s="4"/>
      <c r="AH38" s="30"/>
      <c r="AI38" s="15"/>
      <c r="AJ38" s="57"/>
      <c r="AK38" s="16"/>
    </row>
    <row r="39" spans="1:37" ht="23.25" customHeight="1" x14ac:dyDescent="0.25">
      <c r="A39" s="2" t="s">
        <v>146</v>
      </c>
      <c r="B39" s="3"/>
      <c r="C39" s="1">
        <v>1</v>
      </c>
      <c r="D39" s="4"/>
      <c r="E39" s="8">
        <v>18</v>
      </c>
      <c r="F39" s="3">
        <v>1</v>
      </c>
      <c r="G39" s="4"/>
      <c r="H39" s="11">
        <v>30</v>
      </c>
      <c r="I39" s="9">
        <v>2</v>
      </c>
      <c r="J39" s="12">
        <v>2.25</v>
      </c>
      <c r="K39" s="3"/>
      <c r="L39" s="1">
        <v>1</v>
      </c>
      <c r="M39" s="1"/>
      <c r="N39" s="20" t="s">
        <v>203</v>
      </c>
      <c r="O39" s="3">
        <v>1</v>
      </c>
      <c r="P39" s="1"/>
      <c r="Q39" s="1"/>
      <c r="R39" s="20" t="s">
        <v>204</v>
      </c>
      <c r="S39" s="3">
        <v>1</v>
      </c>
      <c r="T39" s="1">
        <v>1</v>
      </c>
      <c r="U39" s="1">
        <v>1</v>
      </c>
      <c r="V39" s="1">
        <v>1</v>
      </c>
      <c r="W39" s="1"/>
      <c r="X39" s="1">
        <v>1</v>
      </c>
      <c r="Y39" s="4"/>
      <c r="Z39" s="3">
        <v>1</v>
      </c>
      <c r="AA39" s="1"/>
      <c r="AB39" s="1"/>
      <c r="AC39" s="4"/>
      <c r="AD39" s="3">
        <v>1</v>
      </c>
      <c r="AE39" s="1">
        <v>1</v>
      </c>
      <c r="AF39" s="1">
        <v>1</v>
      </c>
      <c r="AG39" s="4">
        <v>1</v>
      </c>
      <c r="AH39" s="30" t="s">
        <v>205</v>
      </c>
      <c r="AI39" s="15"/>
      <c r="AJ39" s="57"/>
      <c r="AK39" s="16" t="s">
        <v>205</v>
      </c>
    </row>
    <row r="40" spans="1:37" ht="22.5" customHeight="1" x14ac:dyDescent="0.25">
      <c r="A40" s="2" t="s">
        <v>147</v>
      </c>
      <c r="B40" s="3">
        <v>1</v>
      </c>
      <c r="C40" s="1"/>
      <c r="D40" s="4"/>
      <c r="E40" s="8">
        <v>16</v>
      </c>
      <c r="F40" s="3">
        <v>1</v>
      </c>
      <c r="G40" s="4"/>
      <c r="H40" s="11">
        <v>30</v>
      </c>
      <c r="I40" s="9">
        <v>5</v>
      </c>
      <c r="J40" s="12">
        <v>3.5</v>
      </c>
      <c r="K40" s="3"/>
      <c r="L40" s="1">
        <v>1</v>
      </c>
      <c r="M40" s="1"/>
      <c r="N40" s="20" t="s">
        <v>206</v>
      </c>
      <c r="O40" s="3"/>
      <c r="P40" s="1">
        <v>1</v>
      </c>
      <c r="Q40" s="1"/>
      <c r="R40" s="20"/>
      <c r="S40" s="3">
        <v>1</v>
      </c>
      <c r="T40" s="1"/>
      <c r="U40" s="1"/>
      <c r="V40" s="1"/>
      <c r="W40" s="1"/>
      <c r="X40" s="1"/>
      <c r="Y40" s="4"/>
      <c r="Z40" s="3"/>
      <c r="AA40" s="1"/>
      <c r="AB40" s="1">
        <v>1</v>
      </c>
      <c r="AC40" s="4"/>
      <c r="AD40" s="3"/>
      <c r="AE40" s="1">
        <v>1</v>
      </c>
      <c r="AF40" s="1">
        <v>1</v>
      </c>
      <c r="AG40" s="4"/>
      <c r="AH40" s="30" t="s">
        <v>208</v>
      </c>
      <c r="AI40" s="15" t="s">
        <v>207</v>
      </c>
      <c r="AJ40" s="57"/>
      <c r="AK40" s="16" t="s">
        <v>209</v>
      </c>
    </row>
    <row r="41" spans="1:37" ht="28.5" customHeight="1" x14ac:dyDescent="0.25">
      <c r="A41" s="2" t="s">
        <v>148</v>
      </c>
      <c r="B41" s="3"/>
      <c r="C41" s="1">
        <v>1</v>
      </c>
      <c r="D41" s="4"/>
      <c r="E41" s="8">
        <v>17</v>
      </c>
      <c r="F41" s="3">
        <v>1</v>
      </c>
      <c r="G41" s="4"/>
      <c r="H41" s="11">
        <v>10</v>
      </c>
      <c r="I41" s="9">
        <v>0.75</v>
      </c>
      <c r="J41" s="12">
        <v>3</v>
      </c>
      <c r="K41" s="3"/>
      <c r="L41" s="1">
        <v>1</v>
      </c>
      <c r="M41" s="1"/>
      <c r="N41" s="20" t="s">
        <v>210</v>
      </c>
      <c r="O41" s="3"/>
      <c r="P41" s="1">
        <v>1</v>
      </c>
      <c r="Q41" s="1"/>
      <c r="R41" s="20" t="s">
        <v>211</v>
      </c>
      <c r="S41" s="3">
        <v>1</v>
      </c>
      <c r="T41" s="1">
        <v>1</v>
      </c>
      <c r="U41" s="1"/>
      <c r="V41" s="1"/>
      <c r="W41" s="1"/>
      <c r="X41" s="1"/>
      <c r="Y41" s="4"/>
      <c r="Z41" s="3"/>
      <c r="AA41" s="1">
        <v>1</v>
      </c>
      <c r="AB41" s="1"/>
      <c r="AC41" s="4"/>
      <c r="AD41" s="3">
        <v>1</v>
      </c>
      <c r="AE41" s="1">
        <v>1</v>
      </c>
      <c r="AF41" s="1">
        <v>1</v>
      </c>
      <c r="AG41" s="4">
        <v>1</v>
      </c>
      <c r="AH41" s="30" t="s">
        <v>212</v>
      </c>
      <c r="AI41" s="15"/>
      <c r="AJ41" s="57"/>
      <c r="AK41" s="16" t="s">
        <v>213</v>
      </c>
    </row>
    <row r="42" spans="1:37" ht="21.75" customHeight="1" x14ac:dyDescent="0.25">
      <c r="A42" s="2" t="s">
        <v>149</v>
      </c>
      <c r="B42" s="3"/>
      <c r="C42" s="1"/>
      <c r="D42" s="4">
        <v>1</v>
      </c>
      <c r="E42" s="8">
        <v>23</v>
      </c>
      <c r="F42" s="3">
        <v>1</v>
      </c>
      <c r="G42" s="4"/>
      <c r="H42" s="11">
        <v>7</v>
      </c>
      <c r="I42" s="9">
        <v>0.5</v>
      </c>
      <c r="J42" s="12">
        <v>2</v>
      </c>
      <c r="K42" s="3"/>
      <c r="L42" s="1">
        <v>1</v>
      </c>
      <c r="M42" s="1"/>
      <c r="N42" s="20" t="s">
        <v>214</v>
      </c>
      <c r="O42" s="3"/>
      <c r="P42" s="1">
        <v>1</v>
      </c>
      <c r="Q42" s="1"/>
      <c r="R42" s="20" t="s">
        <v>215</v>
      </c>
      <c r="S42" s="3">
        <v>1</v>
      </c>
      <c r="T42" s="1">
        <v>1</v>
      </c>
      <c r="U42" s="1"/>
      <c r="V42" s="1"/>
      <c r="W42" s="1"/>
      <c r="X42" s="1"/>
      <c r="Y42" s="4"/>
      <c r="Z42" s="3"/>
      <c r="AA42" s="1"/>
      <c r="AB42" s="1">
        <v>1</v>
      </c>
      <c r="AC42" s="4"/>
      <c r="AD42" s="3">
        <v>1</v>
      </c>
      <c r="AE42" s="1"/>
      <c r="AF42" s="1">
        <v>1</v>
      </c>
      <c r="AG42" s="4"/>
      <c r="AH42" s="30"/>
      <c r="AI42" s="15"/>
      <c r="AJ42" s="57"/>
      <c r="AK42" s="16" t="s">
        <v>216</v>
      </c>
    </row>
    <row r="43" spans="1:37" ht="22.5" customHeight="1" x14ac:dyDescent="0.25">
      <c r="A43" s="2" t="s">
        <v>150</v>
      </c>
      <c r="B43" s="3"/>
      <c r="C43" s="1"/>
      <c r="D43" s="4">
        <v>1</v>
      </c>
      <c r="E43" s="8">
        <v>13</v>
      </c>
      <c r="F43" s="3">
        <v>1</v>
      </c>
      <c r="G43" s="4"/>
      <c r="H43" s="11">
        <v>28</v>
      </c>
      <c r="I43" s="9">
        <v>1</v>
      </c>
      <c r="J43" s="12">
        <v>2</v>
      </c>
      <c r="K43" s="3"/>
      <c r="L43" s="1">
        <v>1</v>
      </c>
      <c r="M43" s="1"/>
      <c r="N43" s="20" t="s">
        <v>217</v>
      </c>
      <c r="O43" s="3"/>
      <c r="P43" s="1">
        <v>1</v>
      </c>
      <c r="Q43" s="1"/>
      <c r="R43" s="20" t="s">
        <v>218</v>
      </c>
      <c r="S43" s="3">
        <v>1</v>
      </c>
      <c r="T43" s="1">
        <v>1</v>
      </c>
      <c r="U43" s="1"/>
      <c r="V43" s="1"/>
      <c r="W43" s="1"/>
      <c r="X43" s="1"/>
      <c r="Y43" s="4"/>
      <c r="Z43" s="3">
        <v>1</v>
      </c>
      <c r="AA43" s="1"/>
      <c r="AB43" s="1"/>
      <c r="AC43" s="4"/>
      <c r="AD43" s="3">
        <v>1</v>
      </c>
      <c r="AE43" s="1">
        <v>1</v>
      </c>
      <c r="AF43" s="1">
        <v>1</v>
      </c>
      <c r="AG43" s="4"/>
      <c r="AH43" s="30" t="s">
        <v>219</v>
      </c>
      <c r="AI43" s="15"/>
      <c r="AJ43" s="57"/>
      <c r="AK43" s="16" t="s">
        <v>220</v>
      </c>
    </row>
    <row r="44" spans="1:37" ht="21.75" customHeight="1" x14ac:dyDescent="0.25">
      <c r="A44" s="2" t="s">
        <v>151</v>
      </c>
      <c r="B44" s="3">
        <v>1</v>
      </c>
      <c r="C44" s="1"/>
      <c r="D44" s="4"/>
      <c r="E44" s="8">
        <v>14</v>
      </c>
      <c r="F44" s="3">
        <v>1</v>
      </c>
      <c r="G44" s="4"/>
      <c r="H44" s="11">
        <v>30</v>
      </c>
      <c r="I44" s="9">
        <v>6.5</v>
      </c>
      <c r="J44" s="12">
        <v>2</v>
      </c>
      <c r="K44" s="3"/>
      <c r="L44" s="1">
        <v>1</v>
      </c>
      <c r="M44" s="1"/>
      <c r="N44" s="20" t="s">
        <v>221</v>
      </c>
      <c r="O44" s="3"/>
      <c r="P44" s="1">
        <v>1</v>
      </c>
      <c r="Q44" s="1"/>
      <c r="R44" s="20" t="s">
        <v>222</v>
      </c>
      <c r="S44" s="3">
        <v>1</v>
      </c>
      <c r="T44" s="1"/>
      <c r="U44" s="1"/>
      <c r="V44" s="1"/>
      <c r="W44" s="1"/>
      <c r="X44" s="1">
        <v>1</v>
      </c>
      <c r="Y44" s="4">
        <v>1</v>
      </c>
      <c r="Z44" s="3"/>
      <c r="AA44" s="1">
        <v>1</v>
      </c>
      <c r="AB44" s="1"/>
      <c r="AC44" s="4"/>
      <c r="AD44" s="3">
        <v>1</v>
      </c>
      <c r="AE44" s="1"/>
      <c r="AF44" s="1"/>
      <c r="AG44" s="4"/>
      <c r="AH44" s="30" t="s">
        <v>223</v>
      </c>
      <c r="AI44" s="15" t="s">
        <v>224</v>
      </c>
      <c r="AJ44" s="57" t="s">
        <v>225</v>
      </c>
      <c r="AK44" s="16" t="s">
        <v>226</v>
      </c>
    </row>
    <row r="45" spans="1:37" ht="29.25" customHeight="1" x14ac:dyDescent="0.25">
      <c r="A45" s="2" t="s">
        <v>152</v>
      </c>
      <c r="B45" s="3"/>
      <c r="C45" s="1">
        <v>1</v>
      </c>
      <c r="D45" s="4"/>
      <c r="E45" s="8">
        <v>21</v>
      </c>
      <c r="F45" s="3">
        <v>1</v>
      </c>
      <c r="G45" s="4"/>
      <c r="H45" s="11">
        <v>37</v>
      </c>
      <c r="I45" s="9">
        <v>1.5</v>
      </c>
      <c r="J45" s="12">
        <v>1.5</v>
      </c>
      <c r="K45" s="3"/>
      <c r="L45" s="1">
        <v>1</v>
      </c>
      <c r="M45" s="1"/>
      <c r="N45" s="20" t="s">
        <v>227</v>
      </c>
      <c r="O45" s="3"/>
      <c r="P45" s="1">
        <v>1</v>
      </c>
      <c r="Q45" s="1"/>
      <c r="R45" s="20" t="s">
        <v>228</v>
      </c>
      <c r="S45" s="3">
        <v>1</v>
      </c>
      <c r="T45" s="1">
        <v>1</v>
      </c>
      <c r="U45" s="1"/>
      <c r="V45" s="1"/>
      <c r="W45" s="1"/>
      <c r="X45" s="1">
        <v>1</v>
      </c>
      <c r="Y45" s="4">
        <v>1</v>
      </c>
      <c r="Z45" s="3"/>
      <c r="AA45" s="1"/>
      <c r="AB45" s="1">
        <v>1</v>
      </c>
      <c r="AC45" s="4"/>
      <c r="AD45" s="3">
        <v>1</v>
      </c>
      <c r="AE45" s="1"/>
      <c r="AF45" s="1"/>
      <c r="AG45" s="4"/>
      <c r="AH45" s="30" t="s">
        <v>229</v>
      </c>
      <c r="AI45" s="15" t="s">
        <v>230</v>
      </c>
      <c r="AJ45" s="57" t="s">
        <v>231</v>
      </c>
      <c r="AK45" s="16"/>
    </row>
    <row r="46" spans="1:37" ht="23.25" customHeight="1" x14ac:dyDescent="0.25">
      <c r="A46" s="2" t="s">
        <v>153</v>
      </c>
      <c r="B46" s="3">
        <v>1</v>
      </c>
      <c r="C46" s="1"/>
      <c r="D46" s="4"/>
      <c r="E46" s="8">
        <v>17</v>
      </c>
      <c r="F46" s="3">
        <v>1</v>
      </c>
      <c r="G46" s="4"/>
      <c r="H46" s="11">
        <v>30</v>
      </c>
      <c r="I46" s="9">
        <v>5</v>
      </c>
      <c r="J46" s="12">
        <v>1.5</v>
      </c>
      <c r="K46" s="3">
        <v>1</v>
      </c>
      <c r="L46" s="1"/>
      <c r="M46" s="1"/>
      <c r="N46" s="20" t="s">
        <v>232</v>
      </c>
      <c r="O46" s="3"/>
      <c r="P46" s="1">
        <v>1</v>
      </c>
      <c r="Q46" s="1"/>
      <c r="R46" s="20"/>
      <c r="S46" s="3">
        <v>1</v>
      </c>
      <c r="T46" s="1"/>
      <c r="U46" s="1"/>
      <c r="V46" s="1"/>
      <c r="W46" s="1"/>
      <c r="X46" s="1"/>
      <c r="Y46" s="4"/>
      <c r="Z46" s="3"/>
      <c r="AA46" s="1"/>
      <c r="AB46" s="1">
        <v>1</v>
      </c>
      <c r="AC46" s="4"/>
      <c r="AD46" s="3">
        <v>1</v>
      </c>
      <c r="AE46" s="1"/>
      <c r="AF46" s="1">
        <v>1</v>
      </c>
      <c r="AG46" s="4"/>
      <c r="AH46" s="30"/>
      <c r="AI46" s="15"/>
      <c r="AJ46" s="57"/>
      <c r="AK46" s="16"/>
    </row>
    <row r="47" spans="1:37" ht="24" customHeight="1" x14ac:dyDescent="0.25">
      <c r="A47" s="2" t="s">
        <v>154</v>
      </c>
      <c r="B47" s="3"/>
      <c r="C47" s="1"/>
      <c r="D47" s="4">
        <v>1</v>
      </c>
      <c r="E47" s="10">
        <v>16</v>
      </c>
      <c r="F47" s="3">
        <v>1</v>
      </c>
      <c r="G47" s="4"/>
      <c r="H47" s="11">
        <v>26</v>
      </c>
      <c r="I47" s="9">
        <v>0.5</v>
      </c>
      <c r="J47" s="12">
        <v>2</v>
      </c>
      <c r="K47" s="3"/>
      <c r="L47" s="1">
        <v>1</v>
      </c>
      <c r="M47" s="1"/>
      <c r="N47" s="20" t="s">
        <v>233</v>
      </c>
      <c r="O47" s="3"/>
      <c r="P47" s="1">
        <v>1</v>
      </c>
      <c r="Q47" s="1"/>
      <c r="R47" s="20" t="s">
        <v>234</v>
      </c>
      <c r="S47" s="3">
        <v>1</v>
      </c>
      <c r="T47" s="1">
        <v>1</v>
      </c>
      <c r="U47" s="1">
        <v>1</v>
      </c>
      <c r="V47" s="1">
        <v>1</v>
      </c>
      <c r="W47" s="1"/>
      <c r="X47" s="1">
        <v>1</v>
      </c>
      <c r="Y47" s="4"/>
      <c r="Z47" s="3"/>
      <c r="AA47" s="1"/>
      <c r="AB47" s="1">
        <v>1</v>
      </c>
      <c r="AC47" s="4"/>
      <c r="AD47" s="3"/>
      <c r="AE47" s="1">
        <v>1</v>
      </c>
      <c r="AF47" s="1">
        <v>1</v>
      </c>
      <c r="AG47" s="4"/>
      <c r="AH47" s="30" t="s">
        <v>236</v>
      </c>
      <c r="AI47" s="15" t="s">
        <v>238</v>
      </c>
      <c r="AJ47" s="57" t="s">
        <v>237</v>
      </c>
      <c r="AK47" s="16" t="s">
        <v>239</v>
      </c>
    </row>
    <row r="48" spans="1:37" ht="24" customHeight="1" x14ac:dyDescent="0.25">
      <c r="A48" s="2" t="s">
        <v>292</v>
      </c>
      <c r="B48" s="5">
        <v>1</v>
      </c>
      <c r="C48" s="6"/>
      <c r="D48" s="7"/>
      <c r="E48" s="72">
        <v>8</v>
      </c>
      <c r="F48" s="68">
        <v>1</v>
      </c>
      <c r="G48" s="2"/>
      <c r="H48" s="22">
        <v>40</v>
      </c>
      <c r="I48" s="23">
        <v>2</v>
      </c>
      <c r="J48" s="24">
        <v>2</v>
      </c>
      <c r="K48" s="68">
        <v>1</v>
      </c>
      <c r="L48" s="1"/>
      <c r="M48" s="1"/>
      <c r="N48" s="20"/>
      <c r="O48" s="5">
        <v>1</v>
      </c>
      <c r="P48" s="6"/>
      <c r="Q48" s="6"/>
      <c r="R48" s="14"/>
      <c r="S48" s="68">
        <v>1</v>
      </c>
      <c r="T48" s="1">
        <v>1</v>
      </c>
      <c r="U48" s="1">
        <v>1</v>
      </c>
      <c r="V48" s="1">
        <v>1</v>
      </c>
      <c r="W48" s="1"/>
      <c r="X48" s="1">
        <v>1</v>
      </c>
      <c r="Y48" s="2">
        <v>1</v>
      </c>
      <c r="Z48" s="5">
        <v>1</v>
      </c>
      <c r="AA48" s="6"/>
      <c r="AB48" s="6"/>
      <c r="AC48" s="7"/>
      <c r="AD48" s="68">
        <v>1</v>
      </c>
      <c r="AE48" s="1">
        <v>1</v>
      </c>
      <c r="AF48" s="1">
        <v>1</v>
      </c>
      <c r="AG48" s="2">
        <v>1</v>
      </c>
      <c r="AH48" s="73" t="s">
        <v>296</v>
      </c>
      <c r="AI48" s="74" t="s">
        <v>297</v>
      </c>
      <c r="AJ48" s="75" t="s">
        <v>298</v>
      </c>
      <c r="AK48" s="76" t="s">
        <v>299</v>
      </c>
    </row>
    <row r="49" spans="1:37" ht="24" customHeight="1" x14ac:dyDescent="0.25">
      <c r="A49" s="2" t="s">
        <v>293</v>
      </c>
      <c r="B49" s="3">
        <v>1</v>
      </c>
      <c r="C49" s="1"/>
      <c r="D49" s="4"/>
      <c r="E49" s="10">
        <v>5</v>
      </c>
      <c r="F49" s="68">
        <v>1</v>
      </c>
      <c r="G49" s="2"/>
      <c r="H49" s="11">
        <v>26</v>
      </c>
      <c r="I49" s="9">
        <v>2</v>
      </c>
      <c r="J49" s="12">
        <v>4</v>
      </c>
      <c r="K49" s="68">
        <v>1</v>
      </c>
      <c r="L49" s="1"/>
      <c r="M49" s="1"/>
      <c r="N49" s="20"/>
      <c r="O49" s="3"/>
      <c r="P49" s="1">
        <v>1</v>
      </c>
      <c r="Q49" s="1"/>
      <c r="R49" s="20"/>
      <c r="S49" s="68">
        <v>1</v>
      </c>
      <c r="T49" s="1">
        <v>1</v>
      </c>
      <c r="U49" s="1"/>
      <c r="V49" s="1">
        <v>1</v>
      </c>
      <c r="W49" s="1"/>
      <c r="X49" s="1"/>
      <c r="Y49" s="2"/>
      <c r="Z49" s="3">
        <v>1</v>
      </c>
      <c r="AA49" s="1"/>
      <c r="AB49" s="1"/>
      <c r="AC49" s="4"/>
      <c r="AD49" s="68">
        <v>1</v>
      </c>
      <c r="AE49" s="1"/>
      <c r="AF49" s="1">
        <v>1</v>
      </c>
      <c r="AG49" s="2"/>
      <c r="AH49" s="30" t="s">
        <v>300</v>
      </c>
      <c r="AI49" s="15"/>
      <c r="AJ49" s="54"/>
      <c r="AK49" s="16"/>
    </row>
    <row r="50" spans="1:37" ht="24" customHeight="1" x14ac:dyDescent="0.25">
      <c r="A50" s="2" t="s">
        <v>294</v>
      </c>
      <c r="B50" s="3"/>
      <c r="C50" s="1">
        <v>1</v>
      </c>
      <c r="D50" s="4"/>
      <c r="E50" s="10">
        <v>5</v>
      </c>
      <c r="F50" s="68">
        <v>1</v>
      </c>
      <c r="G50" s="2"/>
      <c r="H50" s="11">
        <v>14</v>
      </c>
      <c r="I50" s="9">
        <v>2</v>
      </c>
      <c r="J50" s="12">
        <v>2</v>
      </c>
      <c r="K50" s="68">
        <v>1</v>
      </c>
      <c r="L50" s="1"/>
      <c r="M50" s="1"/>
      <c r="N50" s="20"/>
      <c r="O50" s="3"/>
      <c r="P50" s="1">
        <v>1</v>
      </c>
      <c r="Q50" s="1"/>
      <c r="R50" s="20"/>
      <c r="S50" s="68">
        <v>1</v>
      </c>
      <c r="T50" s="1">
        <v>1</v>
      </c>
      <c r="U50" s="1">
        <v>1</v>
      </c>
      <c r="V50" s="1">
        <v>1</v>
      </c>
      <c r="W50" s="1"/>
      <c r="X50" s="1">
        <v>1</v>
      </c>
      <c r="Y50" s="2"/>
      <c r="Z50" s="3">
        <v>1</v>
      </c>
      <c r="AA50" s="1"/>
      <c r="AB50" s="1"/>
      <c r="AC50" s="4"/>
      <c r="AD50" s="68">
        <v>1</v>
      </c>
      <c r="AE50" s="1">
        <v>1</v>
      </c>
      <c r="AF50" s="1">
        <v>1</v>
      </c>
      <c r="AG50" s="2"/>
      <c r="AH50" s="30" t="s">
        <v>301</v>
      </c>
      <c r="AI50" s="15" t="s">
        <v>300</v>
      </c>
      <c r="AJ50" s="54"/>
      <c r="AK50" s="16"/>
    </row>
    <row r="51" spans="1:37" ht="24" customHeight="1" thickBot="1" x14ac:dyDescent="0.3">
      <c r="A51" s="26" t="s">
        <v>295</v>
      </c>
      <c r="B51" s="18"/>
      <c r="C51" s="19">
        <v>1</v>
      </c>
      <c r="D51" s="115"/>
      <c r="E51" s="116">
        <v>5</v>
      </c>
      <c r="F51" s="107">
        <v>1</v>
      </c>
      <c r="G51" s="26"/>
      <c r="H51" s="69">
        <v>2</v>
      </c>
      <c r="I51" s="70">
        <v>2</v>
      </c>
      <c r="J51" s="71">
        <v>2</v>
      </c>
      <c r="K51" s="107">
        <v>1</v>
      </c>
      <c r="L51" s="19"/>
      <c r="M51" s="19"/>
      <c r="N51" s="117"/>
      <c r="O51" s="18"/>
      <c r="P51" s="19">
        <v>1</v>
      </c>
      <c r="Q51" s="19"/>
      <c r="R51" s="117"/>
      <c r="S51" s="107">
        <v>1</v>
      </c>
      <c r="T51" s="19">
        <v>1</v>
      </c>
      <c r="U51" s="19">
        <v>1</v>
      </c>
      <c r="V51" s="19">
        <v>1</v>
      </c>
      <c r="W51" s="19"/>
      <c r="X51" s="19">
        <v>1</v>
      </c>
      <c r="Y51" s="26"/>
      <c r="Z51" s="18">
        <v>1</v>
      </c>
      <c r="AA51" s="19"/>
      <c r="AB51" s="19"/>
      <c r="AC51" s="115"/>
      <c r="AD51" s="107">
        <v>1</v>
      </c>
      <c r="AE51" s="19">
        <v>1</v>
      </c>
      <c r="AF51" s="19">
        <v>1</v>
      </c>
      <c r="AG51" s="26"/>
      <c r="AH51" s="118"/>
      <c r="AI51" s="119"/>
      <c r="AJ51" s="120"/>
      <c r="AK51" s="121"/>
    </row>
    <row r="52" spans="1:37" ht="24" customHeight="1" thickBot="1" x14ac:dyDescent="0.3">
      <c r="A52" s="122" t="s">
        <v>303</v>
      </c>
      <c r="B52" s="123">
        <f>SUM(B4:B51)</f>
        <v>17</v>
      </c>
      <c r="C52" s="124">
        <f t="shared" ref="C52:D52" si="0">SUM(C4:C51)</f>
        <v>26</v>
      </c>
      <c r="D52" s="125">
        <f t="shared" si="0"/>
        <v>6</v>
      </c>
      <c r="E52" s="126">
        <f>SUM(E4:E51)</f>
        <v>571</v>
      </c>
      <c r="F52" s="127">
        <f>SUM(F4:F51)</f>
        <v>46</v>
      </c>
      <c r="G52" s="128">
        <f>SUM(G4:G51)</f>
        <v>2</v>
      </c>
      <c r="H52" s="123">
        <f>AVERAGE(H4:H51)</f>
        <v>23.25</v>
      </c>
      <c r="I52" s="124">
        <f>AVERAGE(I4:I51)</f>
        <v>2.6083333333333334</v>
      </c>
      <c r="J52" s="125">
        <f>AVERAGE(J4:J51)</f>
        <v>2.3227272727272728</v>
      </c>
      <c r="K52" s="127">
        <f>SUM(K4:K51)</f>
        <v>14</v>
      </c>
      <c r="L52" s="124">
        <f t="shared" ref="L52:M52" si="1">SUM(L4:L51)</f>
        <v>29</v>
      </c>
      <c r="M52" s="124">
        <f t="shared" si="1"/>
        <v>4</v>
      </c>
      <c r="N52" s="128"/>
      <c r="O52" s="123">
        <f>SUM(O4:O51)</f>
        <v>12</v>
      </c>
      <c r="P52" s="124">
        <f t="shared" ref="P52:Q52" si="2">SUM(P4:P51)</f>
        <v>35</v>
      </c>
      <c r="Q52" s="124">
        <f t="shared" si="2"/>
        <v>0</v>
      </c>
      <c r="R52" s="125"/>
      <c r="S52" s="127">
        <f>SUM(S4:S51)</f>
        <v>40</v>
      </c>
      <c r="T52" s="124">
        <f>SUM(T4:T51)</f>
        <v>43</v>
      </c>
      <c r="U52" s="124">
        <f t="shared" ref="U52:AC52" si="3">SUM(U4:U51)</f>
        <v>21</v>
      </c>
      <c r="V52" s="124">
        <f t="shared" si="3"/>
        <v>24</v>
      </c>
      <c r="W52" s="124">
        <f t="shared" si="3"/>
        <v>0</v>
      </c>
      <c r="X52" s="124">
        <f t="shared" si="3"/>
        <v>20</v>
      </c>
      <c r="Y52" s="128">
        <f t="shared" si="3"/>
        <v>9</v>
      </c>
      <c r="Z52" s="123">
        <f t="shared" si="3"/>
        <v>12</v>
      </c>
      <c r="AA52" s="124">
        <f t="shared" si="3"/>
        <v>9</v>
      </c>
      <c r="AB52" s="124">
        <f t="shared" si="3"/>
        <v>24</v>
      </c>
      <c r="AC52" s="125">
        <f t="shared" si="3"/>
        <v>4</v>
      </c>
      <c r="AD52" s="127">
        <f t="shared" ref="AD52" si="4">SUM(AD4:AD51)</f>
        <v>38</v>
      </c>
      <c r="AE52" s="124">
        <f t="shared" ref="AE52" si="5">SUM(AE4:AE51)</f>
        <v>23</v>
      </c>
      <c r="AF52" s="124">
        <f t="shared" ref="AF52" si="6">SUM(AF4:AF51)</f>
        <v>41</v>
      </c>
      <c r="AG52" s="128">
        <f t="shared" ref="AG52" si="7">SUM(AG4:AG51)</f>
        <v>9</v>
      </c>
      <c r="AH52" s="129"/>
      <c r="AI52" s="130"/>
      <c r="AJ52" s="131"/>
      <c r="AK52" s="132"/>
    </row>
    <row r="53" spans="1:37" s="65" customFormat="1" ht="22.5" customHeight="1" thickBot="1" x14ac:dyDescent="0.3">
      <c r="A53" s="108" t="s">
        <v>302</v>
      </c>
      <c r="B53" s="109">
        <f>B52/48</f>
        <v>0.35416666666666669</v>
      </c>
      <c r="C53" s="110">
        <f t="shared" ref="C53:D53" si="8">C52/48</f>
        <v>0.54166666666666663</v>
      </c>
      <c r="D53" s="111">
        <f t="shared" si="8"/>
        <v>0.125</v>
      </c>
      <c r="E53" s="112"/>
      <c r="F53" s="113">
        <f>F52/48</f>
        <v>0.95833333333333337</v>
      </c>
      <c r="G53" s="114">
        <f>G52/48</f>
        <v>4.1666666666666664E-2</v>
      </c>
      <c r="H53" s="109"/>
      <c r="I53" s="110"/>
      <c r="J53" s="111"/>
      <c r="K53" s="113">
        <f>K52/48</f>
        <v>0.29166666666666669</v>
      </c>
      <c r="L53" s="110">
        <f t="shared" ref="L53:M53" si="9">L52/48</f>
        <v>0.60416666666666663</v>
      </c>
      <c r="M53" s="110">
        <f t="shared" si="9"/>
        <v>8.3333333333333329E-2</v>
      </c>
      <c r="N53" s="114"/>
      <c r="O53" s="109">
        <f>O52/48</f>
        <v>0.25</v>
      </c>
      <c r="P53" s="109">
        <f t="shared" ref="P53:Q53" si="10">P52/48</f>
        <v>0.72916666666666663</v>
      </c>
      <c r="Q53" s="109">
        <f t="shared" si="10"/>
        <v>0</v>
      </c>
      <c r="R53" s="111"/>
      <c r="S53" s="113">
        <f>S52/48</f>
        <v>0.83333333333333337</v>
      </c>
      <c r="T53" s="113">
        <f t="shared" ref="T53:AG53" si="11">T52/48</f>
        <v>0.89583333333333337</v>
      </c>
      <c r="U53" s="113">
        <f t="shared" si="11"/>
        <v>0.4375</v>
      </c>
      <c r="V53" s="113">
        <f t="shared" si="11"/>
        <v>0.5</v>
      </c>
      <c r="W53" s="113">
        <f t="shared" si="11"/>
        <v>0</v>
      </c>
      <c r="X53" s="113">
        <f t="shared" si="11"/>
        <v>0.41666666666666669</v>
      </c>
      <c r="Y53" s="113">
        <f t="shared" si="11"/>
        <v>0.1875</v>
      </c>
      <c r="Z53" s="113">
        <f t="shared" si="11"/>
        <v>0.25</v>
      </c>
      <c r="AA53" s="113">
        <f t="shared" si="11"/>
        <v>0.1875</v>
      </c>
      <c r="AB53" s="113">
        <f t="shared" si="11"/>
        <v>0.5</v>
      </c>
      <c r="AC53" s="113">
        <f t="shared" si="11"/>
        <v>8.3333333333333329E-2</v>
      </c>
      <c r="AD53" s="113">
        <f t="shared" si="11"/>
        <v>0.79166666666666663</v>
      </c>
      <c r="AE53" s="113">
        <f t="shared" si="11"/>
        <v>0.47916666666666669</v>
      </c>
      <c r="AF53" s="113">
        <f t="shared" si="11"/>
        <v>0.85416666666666663</v>
      </c>
      <c r="AG53" s="113">
        <f t="shared" si="11"/>
        <v>0.1875</v>
      </c>
      <c r="AH53" s="109"/>
      <c r="AI53" s="110"/>
      <c r="AJ53" s="111"/>
      <c r="AK53" s="112"/>
    </row>
    <row r="54" spans="1:37" ht="390" customHeight="1" x14ac:dyDescent="0.25">
      <c r="A54" s="61" t="s">
        <v>260</v>
      </c>
      <c r="B54" s="61" t="s">
        <v>259</v>
      </c>
      <c r="C54" s="61" t="s">
        <v>258</v>
      </c>
      <c r="D54" s="61" t="s">
        <v>257</v>
      </c>
      <c r="E54" s="61" t="s">
        <v>256</v>
      </c>
      <c r="F54" s="61" t="s">
        <v>255</v>
      </c>
      <c r="G54" s="61" t="s">
        <v>263</v>
      </c>
      <c r="H54" s="61" t="s">
        <v>262</v>
      </c>
      <c r="I54" s="61" t="s">
        <v>261</v>
      </c>
      <c r="J54" s="62" t="s">
        <v>264</v>
      </c>
      <c r="K54" s="63" t="s">
        <v>265</v>
      </c>
      <c r="L54" s="63" t="s">
        <v>266</v>
      </c>
      <c r="M54" s="63" t="s">
        <v>267</v>
      </c>
      <c r="N54" s="61" t="s">
        <v>268</v>
      </c>
      <c r="O54" s="61" t="s">
        <v>269</v>
      </c>
      <c r="P54" s="61" t="s">
        <v>270</v>
      </c>
      <c r="Q54" s="61" t="s">
        <v>271</v>
      </c>
      <c r="R54" s="61" t="s">
        <v>272</v>
      </c>
      <c r="S54" s="61" t="s">
        <v>273</v>
      </c>
      <c r="T54" s="61" t="s">
        <v>274</v>
      </c>
      <c r="U54" s="61" t="s">
        <v>275</v>
      </c>
      <c r="V54" s="61" t="s">
        <v>276</v>
      </c>
      <c r="W54" s="61" t="s">
        <v>277</v>
      </c>
      <c r="X54" s="61" t="s">
        <v>278</v>
      </c>
      <c r="Y54" s="61" t="s">
        <v>279</v>
      </c>
      <c r="Z54" s="61" t="s">
        <v>280</v>
      </c>
      <c r="AA54" s="61" t="s">
        <v>281</v>
      </c>
      <c r="AB54" s="61" t="s">
        <v>282</v>
      </c>
      <c r="AC54" s="61" t="s">
        <v>283</v>
      </c>
      <c r="AD54" s="61" t="s">
        <v>284</v>
      </c>
      <c r="AE54" s="61" t="s">
        <v>285</v>
      </c>
      <c r="AF54" s="61" t="s">
        <v>286</v>
      </c>
      <c r="AG54" s="61" t="s">
        <v>287</v>
      </c>
      <c r="AH54" s="61" t="s">
        <v>288</v>
      </c>
      <c r="AI54" s="61" t="s">
        <v>289</v>
      </c>
      <c r="AJ54" s="61" t="s">
        <v>290</v>
      </c>
      <c r="AK54" s="64" t="s">
        <v>291</v>
      </c>
    </row>
  </sheetData>
  <mergeCells count="13">
    <mergeCell ref="AH2:AJ2"/>
    <mergeCell ref="A1:AK1"/>
    <mergeCell ref="K2:N2"/>
    <mergeCell ref="O2:R2"/>
    <mergeCell ref="S2:Y2"/>
    <mergeCell ref="Z2:AC2"/>
    <mergeCell ref="AD2:AG2"/>
    <mergeCell ref="B2:D2"/>
    <mergeCell ref="F2:G2"/>
    <mergeCell ref="E2:E3"/>
    <mergeCell ref="H2:H3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40" workbookViewId="0">
      <selection activeCell="B14" sqref="B14"/>
    </sheetView>
  </sheetViews>
  <sheetFormatPr defaultRowHeight="15" x14ac:dyDescent="0.25"/>
  <cols>
    <col min="1" max="1" width="30.5703125" style="102" customWidth="1"/>
    <col min="2" max="2" width="32.140625" style="102" customWidth="1"/>
    <col min="3" max="3" width="33.7109375" style="102" customWidth="1"/>
  </cols>
  <sheetData>
    <row r="1" spans="1:6" ht="33" customHeight="1" x14ac:dyDescent="0.25">
      <c r="A1" s="103" t="s">
        <v>288</v>
      </c>
      <c r="B1" s="103" t="s">
        <v>289</v>
      </c>
      <c r="C1" s="103" t="s">
        <v>290</v>
      </c>
      <c r="D1" s="101"/>
      <c r="E1" s="101"/>
      <c r="F1" s="101"/>
    </row>
    <row r="2" spans="1:6" ht="30" x14ac:dyDescent="0.25">
      <c r="A2" s="104" t="s">
        <v>37</v>
      </c>
      <c r="B2" s="104" t="s">
        <v>305</v>
      </c>
      <c r="C2" s="104"/>
    </row>
    <row r="3" spans="1:6" ht="30" x14ac:dyDescent="0.25">
      <c r="A3" s="104" t="s">
        <v>306</v>
      </c>
      <c r="B3" s="104" t="s">
        <v>41</v>
      </c>
      <c r="C3" s="104" t="s">
        <v>310</v>
      </c>
    </row>
    <row r="4" spans="1:6" ht="30" x14ac:dyDescent="0.25">
      <c r="A4" s="104" t="s">
        <v>45</v>
      </c>
      <c r="B4" s="104" t="s">
        <v>46</v>
      </c>
      <c r="C4" s="104" t="s">
        <v>47</v>
      </c>
    </row>
    <row r="5" spans="1:6" ht="45" x14ac:dyDescent="0.25">
      <c r="A5" s="104" t="s">
        <v>49</v>
      </c>
      <c r="B5" s="104"/>
      <c r="C5" s="104"/>
    </row>
    <row r="6" spans="1:6" x14ac:dyDescent="0.25">
      <c r="A6" s="104" t="s">
        <v>51</v>
      </c>
      <c r="B6" s="104" t="s">
        <v>309</v>
      </c>
      <c r="C6" s="104"/>
    </row>
    <row r="7" spans="1:6" ht="30" x14ac:dyDescent="0.25">
      <c r="A7" s="104" t="s">
        <v>54</v>
      </c>
      <c r="B7" s="104" t="s">
        <v>55</v>
      </c>
      <c r="C7" s="104"/>
    </row>
    <row r="8" spans="1:6" ht="30" x14ac:dyDescent="0.25">
      <c r="A8" s="104" t="s">
        <v>56</v>
      </c>
      <c r="B8" s="104"/>
      <c r="C8" s="104"/>
    </row>
    <row r="9" spans="1:6" ht="45" x14ac:dyDescent="0.25">
      <c r="A9" s="104" t="s">
        <v>59</v>
      </c>
      <c r="B9" s="104"/>
      <c r="C9" s="104"/>
    </row>
    <row r="10" spans="1:6" x14ac:dyDescent="0.25">
      <c r="A10" s="104" t="s">
        <v>62</v>
      </c>
      <c r="B10" s="104" t="s">
        <v>63</v>
      </c>
      <c r="C10" s="104"/>
    </row>
    <row r="11" spans="1:6" x14ac:dyDescent="0.25">
      <c r="A11" s="104" t="s">
        <v>65</v>
      </c>
      <c r="B11" s="104" t="s">
        <v>63</v>
      </c>
      <c r="C11" s="104"/>
    </row>
    <row r="12" spans="1:6" ht="45" x14ac:dyDescent="0.25">
      <c r="A12" s="104" t="s">
        <v>68</v>
      </c>
      <c r="B12" s="104" t="s">
        <v>69</v>
      </c>
      <c r="C12" s="104"/>
    </row>
    <row r="13" spans="1:6" ht="30" x14ac:dyDescent="0.25">
      <c r="A13" s="104" t="s">
        <v>71</v>
      </c>
      <c r="B13" s="104" t="s">
        <v>311</v>
      </c>
      <c r="C13" s="104" t="s">
        <v>73</v>
      </c>
    </row>
    <row r="14" spans="1:6" x14ac:dyDescent="0.25">
      <c r="A14" s="104" t="s">
        <v>63</v>
      </c>
      <c r="B14" s="104"/>
      <c r="C14" s="104"/>
    </row>
    <row r="15" spans="1:6" ht="60" x14ac:dyDescent="0.25">
      <c r="A15" s="104" t="s">
        <v>304</v>
      </c>
      <c r="B15" s="104"/>
      <c r="C15" s="104"/>
    </row>
    <row r="16" spans="1:6" x14ac:dyDescent="0.25">
      <c r="A16" s="104" t="s">
        <v>108</v>
      </c>
      <c r="B16" s="104" t="s">
        <v>109</v>
      </c>
      <c r="C16" s="104" t="s">
        <v>110</v>
      </c>
    </row>
    <row r="17" spans="1:3" ht="30" x14ac:dyDescent="0.25">
      <c r="A17" s="104" t="s">
        <v>113</v>
      </c>
      <c r="B17" s="104" t="s">
        <v>114</v>
      </c>
      <c r="C17" s="104" t="s">
        <v>307</v>
      </c>
    </row>
    <row r="18" spans="1:3" ht="45" x14ac:dyDescent="0.25">
      <c r="A18" s="104" t="s">
        <v>117</v>
      </c>
      <c r="B18" s="104" t="s">
        <v>118</v>
      </c>
      <c r="C18" s="104"/>
    </row>
    <row r="19" spans="1:3" ht="60" x14ac:dyDescent="0.25">
      <c r="A19" s="104" t="s">
        <v>120</v>
      </c>
      <c r="B19" s="104"/>
      <c r="C19" s="104"/>
    </row>
    <row r="20" spans="1:3" ht="30" x14ac:dyDescent="0.25">
      <c r="A20" s="104" t="s">
        <v>123</v>
      </c>
      <c r="B20" s="104" t="s">
        <v>124</v>
      </c>
      <c r="C20" s="104" t="s">
        <v>125</v>
      </c>
    </row>
    <row r="21" spans="1:3" x14ac:dyDescent="0.25">
      <c r="A21" s="104" t="s">
        <v>129</v>
      </c>
      <c r="B21" s="104" t="s">
        <v>130</v>
      </c>
      <c r="C21" s="104" t="s">
        <v>131</v>
      </c>
    </row>
    <row r="22" spans="1:3" ht="60" x14ac:dyDescent="0.25">
      <c r="A22" s="104" t="s">
        <v>134</v>
      </c>
      <c r="B22" s="104"/>
      <c r="C22" s="104"/>
    </row>
    <row r="23" spans="1:3" ht="30" x14ac:dyDescent="0.25">
      <c r="A23" s="104" t="s">
        <v>137</v>
      </c>
      <c r="B23" s="104"/>
      <c r="C23" s="104"/>
    </row>
    <row r="24" spans="1:3" ht="30" x14ac:dyDescent="0.25">
      <c r="A24" s="104" t="s">
        <v>141</v>
      </c>
      <c r="B24" s="104" t="s">
        <v>142</v>
      </c>
      <c r="C24" s="104" t="s">
        <v>143</v>
      </c>
    </row>
    <row r="25" spans="1:3" ht="45" x14ac:dyDescent="0.25">
      <c r="A25" s="104" t="s">
        <v>156</v>
      </c>
      <c r="B25" s="104" t="s">
        <v>157</v>
      </c>
      <c r="C25" s="104"/>
    </row>
    <row r="26" spans="1:3" ht="30" x14ac:dyDescent="0.25">
      <c r="A26" s="104" t="s">
        <v>161</v>
      </c>
      <c r="B26" s="104" t="s">
        <v>162</v>
      </c>
      <c r="C26" s="104" t="s">
        <v>163</v>
      </c>
    </row>
    <row r="27" spans="1:3" ht="30" x14ac:dyDescent="0.25">
      <c r="A27" s="104" t="s">
        <v>168</v>
      </c>
      <c r="B27" s="104" t="s">
        <v>166</v>
      </c>
      <c r="C27" s="104" t="s">
        <v>167</v>
      </c>
    </row>
    <row r="28" spans="1:3" ht="45" x14ac:dyDescent="0.25">
      <c r="A28" s="104" t="s">
        <v>172</v>
      </c>
      <c r="B28" s="104" t="s">
        <v>174</v>
      </c>
      <c r="C28" s="104" t="s">
        <v>308</v>
      </c>
    </row>
    <row r="29" spans="1:3" ht="60" x14ac:dyDescent="0.25">
      <c r="A29" s="104" t="s">
        <v>178</v>
      </c>
      <c r="B29" s="104" t="s">
        <v>179</v>
      </c>
      <c r="C29" s="104" t="s">
        <v>180</v>
      </c>
    </row>
    <row r="30" spans="1:3" ht="30" x14ac:dyDescent="0.25">
      <c r="A30" s="104" t="s">
        <v>184</v>
      </c>
      <c r="B30" s="104" t="s">
        <v>185</v>
      </c>
      <c r="C30" s="104" t="s">
        <v>186</v>
      </c>
    </row>
    <row r="31" spans="1:3" ht="30" x14ac:dyDescent="0.25">
      <c r="A31" s="104" t="s">
        <v>191</v>
      </c>
      <c r="B31" s="104" t="s">
        <v>190</v>
      </c>
      <c r="C31" s="104" t="s">
        <v>192</v>
      </c>
    </row>
    <row r="32" spans="1:3" ht="120" x14ac:dyDescent="0.25">
      <c r="A32" s="104" t="s">
        <v>196</v>
      </c>
      <c r="B32" s="104" t="s">
        <v>197</v>
      </c>
      <c r="C32" s="104" t="s">
        <v>198</v>
      </c>
    </row>
    <row r="33" spans="1:3" x14ac:dyDescent="0.25">
      <c r="A33" s="104"/>
      <c r="B33" s="104"/>
      <c r="C33" s="104"/>
    </row>
    <row r="34" spans="1:3" ht="45" x14ac:dyDescent="0.25">
      <c r="A34" s="104" t="s">
        <v>205</v>
      </c>
      <c r="B34" s="104"/>
      <c r="C34" s="104"/>
    </row>
    <row r="35" spans="1:3" x14ac:dyDescent="0.25">
      <c r="A35" s="104" t="s">
        <v>208</v>
      </c>
      <c r="B35" s="104" t="s">
        <v>207</v>
      </c>
      <c r="C35" s="104"/>
    </row>
    <row r="36" spans="1:3" ht="30" x14ac:dyDescent="0.25">
      <c r="A36" s="104" t="s">
        <v>212</v>
      </c>
      <c r="B36" s="104"/>
      <c r="C36" s="104"/>
    </row>
    <row r="37" spans="1:3" x14ac:dyDescent="0.25">
      <c r="A37" s="104"/>
      <c r="B37" s="104"/>
      <c r="C37" s="104"/>
    </row>
    <row r="38" spans="1:3" ht="75" x14ac:dyDescent="0.25">
      <c r="A38" s="104" t="s">
        <v>219</v>
      </c>
      <c r="B38" s="104"/>
      <c r="C38" s="104"/>
    </row>
    <row r="39" spans="1:3" ht="60" x14ac:dyDescent="0.25">
      <c r="A39" s="104" t="s">
        <v>223</v>
      </c>
      <c r="B39" s="104" t="s">
        <v>224</v>
      </c>
      <c r="C39" s="104" t="s">
        <v>225</v>
      </c>
    </row>
    <row r="40" spans="1:3" ht="90" x14ac:dyDescent="0.25">
      <c r="A40" s="104" t="s">
        <v>229</v>
      </c>
      <c r="B40" s="104" t="s">
        <v>230</v>
      </c>
      <c r="C40" s="104" t="s">
        <v>231</v>
      </c>
    </row>
    <row r="41" spans="1:3" ht="90" x14ac:dyDescent="0.25">
      <c r="A41" s="104" t="s">
        <v>236</v>
      </c>
      <c r="B41" s="104" t="s">
        <v>238</v>
      </c>
      <c r="C41" s="104" t="s">
        <v>237</v>
      </c>
    </row>
    <row r="42" spans="1:3" x14ac:dyDescent="0.25">
      <c r="A42" s="104" t="s">
        <v>296</v>
      </c>
      <c r="B42" s="104" t="s">
        <v>297</v>
      </c>
      <c r="C42" s="104" t="s">
        <v>298</v>
      </c>
    </row>
    <row r="43" spans="1:3" x14ac:dyDescent="0.25">
      <c r="A43" s="104" t="s">
        <v>300</v>
      </c>
      <c r="B43" s="104"/>
      <c r="C43" s="104"/>
    </row>
    <row r="44" spans="1:3" x14ac:dyDescent="0.25">
      <c r="A44" s="104" t="s">
        <v>301</v>
      </c>
      <c r="B44" s="104" t="s">
        <v>300</v>
      </c>
      <c r="C44" s="10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opLeftCell="A28" workbookViewId="0">
      <selection sqref="A1:A31"/>
    </sheetView>
  </sheetViews>
  <sheetFormatPr defaultRowHeight="15" x14ac:dyDescent="0.25"/>
  <cols>
    <col min="1" max="1" width="40.7109375" style="105" customWidth="1"/>
  </cols>
  <sheetData>
    <row r="1" spans="1:1" s="101" customFormat="1" ht="30" x14ac:dyDescent="0.25">
      <c r="A1" s="103" t="s">
        <v>272</v>
      </c>
    </row>
    <row r="2" spans="1:1" x14ac:dyDescent="0.25">
      <c r="A2" s="104" t="s">
        <v>35</v>
      </c>
    </row>
    <row r="3" spans="1:1" ht="30" x14ac:dyDescent="0.25">
      <c r="A3" s="104" t="s">
        <v>44</v>
      </c>
    </row>
    <row r="4" spans="1:1" ht="30" x14ac:dyDescent="0.25">
      <c r="A4" s="104" t="s">
        <v>58</v>
      </c>
    </row>
    <row r="5" spans="1:1" x14ac:dyDescent="0.25">
      <c r="A5" s="104" t="s">
        <v>61</v>
      </c>
    </row>
    <row r="6" spans="1:1" x14ac:dyDescent="0.25">
      <c r="A6" s="104" t="s">
        <v>64</v>
      </c>
    </row>
    <row r="7" spans="1:1" ht="30" x14ac:dyDescent="0.25">
      <c r="A7" s="104" t="s">
        <v>76</v>
      </c>
    </row>
    <row r="8" spans="1:1" x14ac:dyDescent="0.25">
      <c r="A8" s="104" t="s">
        <v>100</v>
      </c>
    </row>
    <row r="9" spans="1:1" x14ac:dyDescent="0.25">
      <c r="A9" s="104" t="s">
        <v>102</v>
      </c>
    </row>
    <row r="10" spans="1:1" ht="75" x14ac:dyDescent="0.25">
      <c r="A10" s="104" t="s">
        <v>312</v>
      </c>
    </row>
    <row r="11" spans="1:1" x14ac:dyDescent="0.25">
      <c r="A11" s="104" t="s">
        <v>107</v>
      </c>
    </row>
    <row r="12" spans="1:1" ht="30" x14ac:dyDescent="0.25">
      <c r="A12" s="104" t="s">
        <v>112</v>
      </c>
    </row>
    <row r="13" spans="1:1" ht="45" x14ac:dyDescent="0.25">
      <c r="A13" s="104" t="s">
        <v>122</v>
      </c>
    </row>
    <row r="14" spans="1:1" x14ac:dyDescent="0.25">
      <c r="A14" s="104" t="s">
        <v>128</v>
      </c>
    </row>
    <row r="15" spans="1:1" x14ac:dyDescent="0.25">
      <c r="A15" s="104" t="s">
        <v>136</v>
      </c>
    </row>
    <row r="16" spans="1:1" ht="30" x14ac:dyDescent="0.25">
      <c r="A16" s="104" t="s">
        <v>140</v>
      </c>
    </row>
    <row r="17" spans="1:1" x14ac:dyDescent="0.25">
      <c r="A17" s="104" t="s">
        <v>155</v>
      </c>
    </row>
    <row r="18" spans="1:1" ht="30" x14ac:dyDescent="0.25">
      <c r="A18" s="104" t="s">
        <v>160</v>
      </c>
    </row>
    <row r="19" spans="1:1" ht="30" x14ac:dyDescent="0.25">
      <c r="A19" s="104" t="s">
        <v>171</v>
      </c>
    </row>
    <row r="20" spans="1:1" ht="30" x14ac:dyDescent="0.25">
      <c r="A20" s="104" t="s">
        <v>177</v>
      </c>
    </row>
    <row r="21" spans="1:1" ht="30" x14ac:dyDescent="0.25">
      <c r="A21" s="104" t="s">
        <v>183</v>
      </c>
    </row>
    <row r="22" spans="1:1" ht="30" x14ac:dyDescent="0.25">
      <c r="A22" s="104" t="s">
        <v>189</v>
      </c>
    </row>
    <row r="23" spans="1:1" ht="90" x14ac:dyDescent="0.25">
      <c r="A23" s="104" t="s">
        <v>194</v>
      </c>
    </row>
    <row r="24" spans="1:1" x14ac:dyDescent="0.25">
      <c r="A24" s="104" t="s">
        <v>200</v>
      </c>
    </row>
    <row r="25" spans="1:1" x14ac:dyDescent="0.25">
      <c r="A25" s="104" t="s">
        <v>204</v>
      </c>
    </row>
    <row r="26" spans="1:1" x14ac:dyDescent="0.25">
      <c r="A26" s="104" t="s">
        <v>211</v>
      </c>
    </row>
    <row r="27" spans="1:1" ht="45" x14ac:dyDescent="0.25">
      <c r="A27" s="104" t="s">
        <v>215</v>
      </c>
    </row>
    <row r="28" spans="1:1" ht="30" x14ac:dyDescent="0.25">
      <c r="A28" s="104" t="s">
        <v>218</v>
      </c>
    </row>
    <row r="29" spans="1:1" ht="30" x14ac:dyDescent="0.25">
      <c r="A29" s="104" t="s">
        <v>222</v>
      </c>
    </row>
    <row r="30" spans="1:1" ht="45" x14ac:dyDescent="0.25">
      <c r="A30" s="104" t="s">
        <v>228</v>
      </c>
    </row>
    <row r="31" spans="1:1" ht="75" x14ac:dyDescent="0.25">
      <c r="A31" s="104" t="s">
        <v>234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D9" sqref="D9"/>
    </sheetView>
  </sheetViews>
  <sheetFormatPr defaultRowHeight="15" x14ac:dyDescent="0.25"/>
  <cols>
    <col min="1" max="1" width="53.28515625" style="105" customWidth="1"/>
  </cols>
  <sheetData>
    <row r="1" spans="1:1" x14ac:dyDescent="0.25">
      <c r="A1" s="103" t="s">
        <v>268</v>
      </c>
    </row>
    <row r="2" spans="1:1" x14ac:dyDescent="0.25">
      <c r="A2" s="104" t="s">
        <v>34</v>
      </c>
    </row>
    <row r="3" spans="1:1" x14ac:dyDescent="0.25">
      <c r="A3" s="104" t="s">
        <v>64</v>
      </c>
    </row>
    <row r="4" spans="1:1" x14ac:dyDescent="0.25">
      <c r="A4" s="104" t="s">
        <v>67</v>
      </c>
    </row>
    <row r="5" spans="1:1" x14ac:dyDescent="0.25">
      <c r="A5" s="104" t="s">
        <v>70</v>
      </c>
    </row>
    <row r="6" spans="1:1" x14ac:dyDescent="0.25">
      <c r="A6" s="104" t="s">
        <v>75</v>
      </c>
    </row>
    <row r="7" spans="1:1" ht="30" x14ac:dyDescent="0.25">
      <c r="A7" s="104" t="s">
        <v>98</v>
      </c>
    </row>
    <row r="8" spans="1:1" x14ac:dyDescent="0.25">
      <c r="A8" s="104" t="s">
        <v>99</v>
      </c>
    </row>
    <row r="9" spans="1:1" ht="30" x14ac:dyDescent="0.25">
      <c r="A9" s="104" t="s">
        <v>101</v>
      </c>
    </row>
    <row r="10" spans="1:1" ht="30" x14ac:dyDescent="0.25">
      <c r="A10" s="104" t="s">
        <v>106</v>
      </c>
    </row>
    <row r="11" spans="1:1" x14ac:dyDescent="0.25">
      <c r="A11" s="104" t="s">
        <v>116</v>
      </c>
    </row>
    <row r="12" spans="1:1" x14ac:dyDescent="0.25">
      <c r="A12" s="104" t="s">
        <v>121</v>
      </c>
    </row>
    <row r="13" spans="1:1" ht="30" x14ac:dyDescent="0.25">
      <c r="A13" s="104" t="s">
        <v>127</v>
      </c>
    </row>
    <row r="14" spans="1:1" x14ac:dyDescent="0.25">
      <c r="A14" s="104" t="s">
        <v>133</v>
      </c>
    </row>
    <row r="15" spans="1:1" ht="30" x14ac:dyDescent="0.25">
      <c r="A15" s="104" t="s">
        <v>135</v>
      </c>
    </row>
    <row r="16" spans="1:1" ht="30" x14ac:dyDescent="0.25">
      <c r="A16" s="104" t="s">
        <v>139</v>
      </c>
    </row>
    <row r="17" spans="1:1" ht="30" x14ac:dyDescent="0.25">
      <c r="A17" s="104" t="s">
        <v>159</v>
      </c>
    </row>
    <row r="18" spans="1:1" ht="30" x14ac:dyDescent="0.25">
      <c r="A18" s="104" t="s">
        <v>164</v>
      </c>
    </row>
    <row r="19" spans="1:1" ht="45" x14ac:dyDescent="0.25">
      <c r="A19" s="104" t="s">
        <v>170</v>
      </c>
    </row>
    <row r="20" spans="1:1" x14ac:dyDescent="0.25">
      <c r="A20" s="104" t="s">
        <v>176</v>
      </c>
    </row>
    <row r="21" spans="1:1" x14ac:dyDescent="0.25">
      <c r="A21" s="104" t="s">
        <v>182</v>
      </c>
    </row>
    <row r="22" spans="1:1" ht="30" x14ac:dyDescent="0.25">
      <c r="A22" s="104" t="s">
        <v>188</v>
      </c>
    </row>
    <row r="23" spans="1:1" ht="30" x14ac:dyDescent="0.25">
      <c r="A23" s="104" t="s">
        <v>193</v>
      </c>
    </row>
    <row r="24" spans="1:1" x14ac:dyDescent="0.25">
      <c r="A24" s="104" t="s">
        <v>201</v>
      </c>
    </row>
    <row r="25" spans="1:1" ht="30" x14ac:dyDescent="0.25">
      <c r="A25" s="104" t="s">
        <v>203</v>
      </c>
    </row>
    <row r="26" spans="1:1" x14ac:dyDescent="0.25">
      <c r="A26" s="104" t="s">
        <v>206</v>
      </c>
    </row>
    <row r="27" spans="1:1" ht="30" x14ac:dyDescent="0.25">
      <c r="A27" s="104" t="s">
        <v>210</v>
      </c>
    </row>
    <row r="28" spans="1:1" ht="30" x14ac:dyDescent="0.25">
      <c r="A28" s="104" t="s">
        <v>214</v>
      </c>
    </row>
    <row r="29" spans="1:1" ht="45" x14ac:dyDescent="0.25">
      <c r="A29" s="104" t="s">
        <v>217</v>
      </c>
    </row>
    <row r="30" spans="1:1" ht="30" x14ac:dyDescent="0.25">
      <c r="A30" s="104" t="s">
        <v>221</v>
      </c>
    </row>
    <row r="31" spans="1:1" ht="30" x14ac:dyDescent="0.25">
      <c r="A31" s="104" t="s">
        <v>227</v>
      </c>
    </row>
    <row r="32" spans="1:1" x14ac:dyDescent="0.25">
      <c r="A32" s="104" t="s">
        <v>232</v>
      </c>
    </row>
    <row r="33" spans="1:1" ht="30" x14ac:dyDescent="0.25">
      <c r="A33" s="104" t="s">
        <v>233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"/>
  <sheetViews>
    <sheetView zoomScaleNormal="100" workbookViewId="0">
      <selection activeCell="BH24" sqref="BH24"/>
    </sheetView>
  </sheetViews>
  <sheetFormatPr defaultRowHeight="15" x14ac:dyDescent="0.25"/>
  <cols>
    <col min="1" max="1" width="5.140625" bestFit="1" customWidth="1"/>
    <col min="2" max="9" width="3" bestFit="1" customWidth="1"/>
    <col min="10" max="13" width="5.140625" bestFit="1" customWidth="1"/>
    <col min="14" max="16" width="3" bestFit="1" customWidth="1"/>
    <col min="17" max="18" width="5.140625" bestFit="1" customWidth="1"/>
    <col min="19" max="24" width="3" bestFit="1" customWidth="1"/>
    <col min="25" max="26" width="5.140625" bestFit="1" customWidth="1"/>
    <col min="27" max="28" width="3" bestFit="1" customWidth="1"/>
    <col min="29" max="31" width="5.140625" bestFit="1" customWidth="1"/>
    <col min="32" max="33" width="3" bestFit="1" customWidth="1"/>
  </cols>
  <sheetData>
    <row r="1" spans="1:33" s="80" customFormat="1" ht="92.25" customHeight="1" thickBot="1" x14ac:dyDescent="0.3">
      <c r="A1" s="79"/>
      <c r="B1" s="86" t="s">
        <v>242</v>
      </c>
      <c r="C1" s="87"/>
      <c r="D1" s="91"/>
      <c r="E1" s="92" t="s">
        <v>33</v>
      </c>
      <c r="F1" s="86" t="s">
        <v>243</v>
      </c>
      <c r="G1" s="91"/>
      <c r="H1" s="94" t="s">
        <v>251</v>
      </c>
      <c r="I1" s="96" t="s">
        <v>252</v>
      </c>
      <c r="J1" s="98" t="s">
        <v>253</v>
      </c>
      <c r="K1" s="81" t="s">
        <v>244</v>
      </c>
      <c r="L1" s="82"/>
      <c r="M1" s="82"/>
      <c r="N1" s="83"/>
      <c r="O1" s="81" t="s">
        <v>245</v>
      </c>
      <c r="P1" s="82"/>
      <c r="Q1" s="82"/>
      <c r="R1" s="82"/>
      <c r="S1" s="84" t="s">
        <v>246</v>
      </c>
      <c r="T1" s="84"/>
      <c r="U1" s="84"/>
      <c r="V1" s="84"/>
      <c r="W1" s="84"/>
      <c r="X1" s="84"/>
      <c r="Y1" s="85"/>
      <c r="Z1" s="86" t="s">
        <v>247</v>
      </c>
      <c r="AA1" s="87"/>
      <c r="AB1" s="87"/>
      <c r="AC1" s="87"/>
      <c r="AD1" s="100" t="s">
        <v>248</v>
      </c>
      <c r="AE1" s="100"/>
      <c r="AF1" s="100"/>
      <c r="AG1" s="100"/>
    </row>
    <row r="2" spans="1:33" ht="194.25" thickBot="1" x14ac:dyDescent="0.3">
      <c r="A2" s="32"/>
      <c r="B2" s="33" t="s">
        <v>13</v>
      </c>
      <c r="C2" s="34" t="s">
        <v>14</v>
      </c>
      <c r="D2" s="35" t="s">
        <v>15</v>
      </c>
      <c r="E2" s="93"/>
      <c r="F2" s="33" t="s">
        <v>16</v>
      </c>
      <c r="G2" s="35" t="s">
        <v>17</v>
      </c>
      <c r="H2" s="95"/>
      <c r="I2" s="97"/>
      <c r="J2" s="99"/>
      <c r="K2" s="36" t="s">
        <v>18</v>
      </c>
      <c r="L2" s="37" t="s">
        <v>19</v>
      </c>
      <c r="M2" s="37" t="s">
        <v>20</v>
      </c>
      <c r="N2" s="38" t="s">
        <v>21</v>
      </c>
      <c r="O2" s="39" t="s">
        <v>18</v>
      </c>
      <c r="P2" s="37" t="s">
        <v>19</v>
      </c>
      <c r="Q2" s="37" t="s">
        <v>20</v>
      </c>
      <c r="R2" s="40" t="s">
        <v>21</v>
      </c>
      <c r="S2" s="41" t="s">
        <v>22</v>
      </c>
      <c r="T2" s="42" t="s">
        <v>23</v>
      </c>
      <c r="U2" s="42" t="s">
        <v>24</v>
      </c>
      <c r="V2" s="66" t="s">
        <v>25</v>
      </c>
      <c r="W2" s="42" t="s">
        <v>26</v>
      </c>
      <c r="X2" s="42" t="s">
        <v>27</v>
      </c>
      <c r="Y2" s="67" t="s">
        <v>195</v>
      </c>
      <c r="Z2" s="43" t="s">
        <v>202</v>
      </c>
      <c r="AA2" s="44" t="s">
        <v>17</v>
      </c>
      <c r="AB2" s="50" t="s">
        <v>235</v>
      </c>
      <c r="AC2" s="51" t="s">
        <v>165</v>
      </c>
      <c r="AD2" s="44" t="s">
        <v>28</v>
      </c>
      <c r="AE2" s="44" t="s">
        <v>36</v>
      </c>
      <c r="AF2" s="44" t="s">
        <v>29</v>
      </c>
      <c r="AG2" s="34" t="s">
        <v>48</v>
      </c>
    </row>
    <row r="3" spans="1:33" ht="44.25" x14ac:dyDescent="0.25">
      <c r="A3" s="77" t="s">
        <v>302</v>
      </c>
      <c r="B3" s="78">
        <v>0.35416666666666669</v>
      </c>
      <c r="C3" s="78">
        <v>0.54166666666666663</v>
      </c>
      <c r="D3" s="78">
        <v>0.125</v>
      </c>
      <c r="E3" s="78"/>
      <c r="F3" s="78">
        <v>0.95833333333333337</v>
      </c>
      <c r="G3" s="78">
        <v>4.1666666666666664E-2</v>
      </c>
      <c r="H3" s="78"/>
      <c r="I3" s="78"/>
      <c r="J3" s="78"/>
      <c r="K3" s="78">
        <v>0.29166666666666669</v>
      </c>
      <c r="L3" s="78">
        <v>0.60416666666666663</v>
      </c>
      <c r="M3" s="78">
        <v>8.3333333333333329E-2</v>
      </c>
      <c r="N3" s="78"/>
      <c r="O3" s="78">
        <v>0.25</v>
      </c>
      <c r="P3" s="78">
        <v>0.72916666666666663</v>
      </c>
      <c r="Q3" s="78">
        <v>0</v>
      </c>
      <c r="R3" s="78"/>
      <c r="S3" s="78">
        <v>0.83333333333333337</v>
      </c>
      <c r="T3" s="78">
        <v>0.89583333333333337</v>
      </c>
      <c r="U3" s="78">
        <v>0.4375</v>
      </c>
      <c r="V3" s="78">
        <v>0.5</v>
      </c>
      <c r="W3" s="78">
        <v>0</v>
      </c>
      <c r="X3" s="78">
        <v>0.41666666666666669</v>
      </c>
      <c r="Y3" s="78">
        <v>0.1875</v>
      </c>
      <c r="Z3" s="78">
        <v>0.25</v>
      </c>
      <c r="AA3" s="78">
        <v>0.1875</v>
      </c>
      <c r="AB3" s="78">
        <v>0.5</v>
      </c>
      <c r="AC3" s="78">
        <v>8.3333333333333329E-2</v>
      </c>
      <c r="AD3" s="78">
        <v>0.79166666666666663</v>
      </c>
      <c r="AE3" s="78">
        <v>0.47916666666666669</v>
      </c>
      <c r="AF3" s="78">
        <v>0.85416666666666663</v>
      </c>
      <c r="AG3" s="78">
        <v>0.1875</v>
      </c>
    </row>
    <row r="4" spans="1:33" ht="216.75" x14ac:dyDescent="0.25">
      <c r="A4" s="77" t="s">
        <v>260</v>
      </c>
      <c r="B4" s="78" t="s">
        <v>259</v>
      </c>
      <c r="C4" s="78" t="s">
        <v>258</v>
      </c>
      <c r="D4" s="78" t="s">
        <v>257</v>
      </c>
      <c r="E4" s="78" t="s">
        <v>256</v>
      </c>
      <c r="F4" s="78" t="s">
        <v>255</v>
      </c>
      <c r="G4" s="78" t="s">
        <v>263</v>
      </c>
      <c r="H4" s="78" t="s">
        <v>262</v>
      </c>
      <c r="I4" s="78" t="s">
        <v>261</v>
      </c>
      <c r="J4" s="78" t="s">
        <v>264</v>
      </c>
      <c r="K4" s="78" t="s">
        <v>265</v>
      </c>
      <c r="L4" s="78" t="s">
        <v>266</v>
      </c>
      <c r="M4" s="78" t="s">
        <v>267</v>
      </c>
      <c r="N4" s="78" t="s">
        <v>268</v>
      </c>
      <c r="O4" s="78" t="s">
        <v>269</v>
      </c>
      <c r="P4" s="78" t="s">
        <v>270</v>
      </c>
      <c r="Q4" s="78" t="s">
        <v>271</v>
      </c>
      <c r="R4" s="78" t="s">
        <v>272</v>
      </c>
      <c r="S4" s="78" t="s">
        <v>273</v>
      </c>
      <c r="T4" s="78" t="s">
        <v>274</v>
      </c>
      <c r="U4" s="78" t="s">
        <v>275</v>
      </c>
      <c r="V4" s="78" t="s">
        <v>276</v>
      </c>
      <c r="W4" s="78" t="s">
        <v>277</v>
      </c>
      <c r="X4" s="78" t="s">
        <v>278</v>
      </c>
      <c r="Y4" s="78" t="s">
        <v>279</v>
      </c>
      <c r="Z4" s="78" t="s">
        <v>280</v>
      </c>
      <c r="AA4" s="78" t="s">
        <v>281</v>
      </c>
      <c r="AB4" s="78" t="s">
        <v>282</v>
      </c>
      <c r="AC4" s="78" t="s">
        <v>283</v>
      </c>
      <c r="AD4" s="78" t="s">
        <v>284</v>
      </c>
      <c r="AE4" s="78" t="s">
        <v>285</v>
      </c>
      <c r="AF4" s="78" t="s">
        <v>286</v>
      </c>
      <c r="AG4" s="78" t="s">
        <v>287</v>
      </c>
    </row>
  </sheetData>
  <mergeCells count="11">
    <mergeCell ref="J1:J2"/>
    <mergeCell ref="B1:D1"/>
    <mergeCell ref="E1:E2"/>
    <mergeCell ref="F1:G1"/>
    <mergeCell ref="H1:H2"/>
    <mergeCell ref="I1:I2"/>
    <mergeCell ref="K1:N1"/>
    <mergeCell ref="O1:R1"/>
    <mergeCell ref="S1:Y1"/>
    <mergeCell ref="Z1:AC1"/>
    <mergeCell ref="AD1:AG1"/>
  </mergeCells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Kl. audz. rez.</vt:lpstr>
      <vt:lpstr>Vislielākās problēmas klases au</vt:lpstr>
      <vt:lpstr>Piezīmes par griešanos pie admi</vt:lpstr>
      <vt:lpstr>Piezīmes par vecāku atbalstu</vt:lpstr>
      <vt:lpstr>Kl. audz. atlas.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Skolotājs</dc:creator>
  <cp:lastModifiedBy>Valdis Orols</cp:lastModifiedBy>
  <dcterms:created xsi:type="dcterms:W3CDTF">2018-06-13T06:15:46Z</dcterms:created>
  <dcterms:modified xsi:type="dcterms:W3CDTF">2018-07-03T10:17:38Z</dcterms:modified>
</cp:coreProperties>
</file>